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9"/>
  </bookViews>
  <sheets>
    <sheet name="建筑1701" sheetId="1" r:id="rId1"/>
    <sheet name="建筑1702" sheetId="2" r:id="rId2"/>
    <sheet name="城规1701" sheetId="8" r:id="rId3"/>
    <sheet name="土木1701" sheetId="3" r:id="rId4"/>
    <sheet name="土木1702" sheetId="4" r:id="rId5"/>
    <sheet name="土木1703" sheetId="5" r:id="rId6"/>
    <sheet name="土木1704" sheetId="6" r:id="rId7"/>
    <sheet name="土木1705" sheetId="7" r:id="rId8"/>
    <sheet name="水利1701" sheetId="9" r:id="rId9"/>
    <sheet name="交通1701" sheetId="10" r:id="rId10"/>
  </sheets>
  <definedNames>
    <definedName name="_xlnm._FilterDatabase" localSheetId="2" hidden="1">城规1701!$A$2:$N$2</definedName>
    <definedName name="_xlnm._FilterDatabase" localSheetId="0" hidden="1">建筑1701!$A$2:$N$2</definedName>
    <definedName name="_xlnm._FilterDatabase" localSheetId="1" hidden="1">建筑1702!$A$2:$N$2</definedName>
    <definedName name="_xlnm._FilterDatabase" localSheetId="9" hidden="1">交通1701!$A$2:$N$2</definedName>
    <definedName name="_xlnm._FilterDatabase" localSheetId="8" hidden="1">水利1701!$A$2:$N$2</definedName>
    <definedName name="_xlnm._FilterDatabase" localSheetId="3" hidden="1">土木1701!$A$2:$N$2</definedName>
    <definedName name="_xlnm._FilterDatabase" localSheetId="4" hidden="1">土木1702!$A$2:$O$2</definedName>
    <definedName name="_xlnm._FilterDatabase" localSheetId="5" hidden="1">土木1703!$A$2:$N$2</definedName>
    <definedName name="_xlnm._FilterDatabase" localSheetId="6" hidden="1">土木1704!$A$2:$N$2</definedName>
    <definedName name="_xlnm._FilterDatabase" localSheetId="7" hidden="1">土木1705!$A$2:$N$2</definedName>
  </definedNames>
  <calcPr calcId="152511"/>
</workbook>
</file>

<file path=xl/calcChain.xml><?xml version="1.0" encoding="utf-8"?>
<calcChain xmlns="http://schemas.openxmlformats.org/spreadsheetml/2006/main">
  <c r="L3" i="2" l="1"/>
  <c r="L9" i="2"/>
  <c r="L7" i="2"/>
  <c r="L10" i="2"/>
  <c r="L4" i="2"/>
  <c r="L13" i="2"/>
  <c r="L16" i="2"/>
  <c r="L15" i="2"/>
  <c r="L6" i="2"/>
  <c r="L11" i="2"/>
  <c r="L8" i="2"/>
  <c r="L12" i="2"/>
  <c r="L22" i="2"/>
  <c r="L14" i="2"/>
  <c r="L19" i="2"/>
  <c r="L29" i="2"/>
  <c r="L20" i="2"/>
  <c r="L31" i="2"/>
  <c r="L17" i="2"/>
  <c r="L30" i="2"/>
  <c r="L18" i="2"/>
  <c r="L27" i="2"/>
  <c r="L21" i="2"/>
  <c r="L26" i="2"/>
  <c r="L41" i="2"/>
  <c r="L37" i="2"/>
  <c r="L38" i="2"/>
  <c r="L34" i="2"/>
  <c r="L40" i="2"/>
  <c r="L24" i="2"/>
  <c r="L25" i="2"/>
  <c r="L36" i="2"/>
  <c r="L23" i="2"/>
  <c r="L32" i="2"/>
  <c r="L39" i="2"/>
  <c r="L28" i="2"/>
  <c r="L33" i="2"/>
  <c r="L35" i="2"/>
  <c r="L3" i="8"/>
  <c r="L11" i="8"/>
  <c r="L4" i="8"/>
  <c r="L5" i="8"/>
  <c r="L7" i="8"/>
  <c r="L9" i="8"/>
  <c r="L6" i="8"/>
  <c r="L8" i="8"/>
  <c r="L17" i="8"/>
  <c r="L13" i="8"/>
  <c r="L10" i="8"/>
  <c r="L12" i="8"/>
  <c r="L19" i="8"/>
  <c r="L16" i="8"/>
  <c r="L20" i="8"/>
  <c r="L15" i="8"/>
  <c r="L21" i="8"/>
  <c r="L25" i="8"/>
  <c r="L24" i="8"/>
  <c r="L22" i="8"/>
  <c r="L18" i="8"/>
  <c r="L23" i="8"/>
  <c r="L26" i="8"/>
  <c r="L27" i="8"/>
  <c r="L7" i="3"/>
  <c r="L5" i="3"/>
  <c r="L6" i="3"/>
  <c r="L4" i="3"/>
  <c r="L8" i="3"/>
  <c r="L10" i="3"/>
  <c r="L11" i="3"/>
  <c r="L9" i="3"/>
  <c r="L13" i="3"/>
  <c r="L14" i="3"/>
  <c r="L15" i="3"/>
  <c r="L16" i="3"/>
  <c r="L12" i="3"/>
  <c r="L18" i="3"/>
  <c r="L20" i="3"/>
  <c r="L19" i="3"/>
  <c r="L17" i="3"/>
  <c r="L21" i="3"/>
  <c r="L22" i="3"/>
  <c r="L23" i="3"/>
  <c r="L4" i="4"/>
  <c r="L7" i="4"/>
  <c r="L5" i="4"/>
  <c r="L8" i="4"/>
  <c r="L10" i="4"/>
  <c r="L6" i="4"/>
  <c r="L14" i="4"/>
  <c r="L13" i="4"/>
  <c r="L18" i="4"/>
  <c r="L16" i="4"/>
  <c r="L20" i="4"/>
  <c r="L17" i="4"/>
  <c r="L9" i="4"/>
  <c r="L19" i="4"/>
  <c r="L11" i="4"/>
  <c r="L22" i="4"/>
  <c r="L25" i="4"/>
  <c r="L12" i="4"/>
  <c r="L24" i="4"/>
  <c r="L15" i="4"/>
  <c r="L26" i="4"/>
  <c r="L21" i="4"/>
  <c r="L23" i="4"/>
  <c r="L3" i="5"/>
  <c r="L7" i="5"/>
  <c r="L4" i="5"/>
  <c r="L6" i="5"/>
  <c r="L9" i="5"/>
  <c r="L8" i="5"/>
  <c r="L14" i="5"/>
  <c r="L10" i="5"/>
  <c r="L11" i="5"/>
  <c r="L13" i="5"/>
  <c r="L17" i="5"/>
  <c r="L12" i="5"/>
  <c r="L18" i="5"/>
  <c r="L15" i="5"/>
  <c r="L25" i="5"/>
  <c r="L16" i="5"/>
  <c r="L20" i="5"/>
  <c r="L21" i="5"/>
  <c r="L24" i="5"/>
  <c r="L22" i="5"/>
  <c r="L19" i="5"/>
  <c r="L23" i="5"/>
  <c r="L28" i="5"/>
  <c r="L27" i="5"/>
  <c r="L26" i="5"/>
  <c r="L3" i="6"/>
  <c r="L7" i="6"/>
  <c r="L4" i="6"/>
  <c r="L6" i="6"/>
  <c r="L8" i="6"/>
  <c r="L10" i="6"/>
  <c r="L11" i="6"/>
  <c r="L15" i="6"/>
  <c r="L14" i="6"/>
  <c r="L13" i="6"/>
  <c r="L9" i="6"/>
  <c r="L12" i="6"/>
  <c r="L19" i="6"/>
  <c r="L17" i="6"/>
  <c r="L20" i="6"/>
  <c r="L21" i="6"/>
  <c r="L18" i="6"/>
  <c r="L16" i="6"/>
  <c r="L22" i="6"/>
  <c r="L23" i="6"/>
  <c r="L24" i="6"/>
  <c r="L3" i="7"/>
  <c r="L4" i="7"/>
  <c r="L8" i="7"/>
  <c r="L9" i="7"/>
  <c r="L6" i="7"/>
  <c r="L11" i="7"/>
  <c r="L10" i="7"/>
  <c r="L7" i="7"/>
  <c r="L12" i="7"/>
  <c r="L13" i="7"/>
  <c r="L15" i="7"/>
  <c r="L21" i="7"/>
  <c r="L17" i="7"/>
  <c r="L16" i="7"/>
  <c r="L14" i="7"/>
  <c r="L20" i="7"/>
  <c r="L24" i="7"/>
  <c r="L22" i="7"/>
  <c r="L23" i="7"/>
  <c r="L18" i="7"/>
  <c r="L19" i="7"/>
  <c r="L4" i="9"/>
  <c r="L5" i="9"/>
  <c r="L8" i="9"/>
  <c r="L7" i="9"/>
  <c r="L6" i="9"/>
  <c r="L9" i="9"/>
  <c r="L10" i="9"/>
  <c r="L4" i="10"/>
  <c r="L6" i="10"/>
  <c r="L5" i="10"/>
  <c r="L8" i="10"/>
  <c r="L7" i="10"/>
  <c r="L9" i="10"/>
  <c r="L21" i="1"/>
  <c r="L8" i="1"/>
  <c r="L9" i="1"/>
  <c r="L6" i="1"/>
  <c r="L12" i="1"/>
  <c r="L14" i="1"/>
  <c r="L4" i="1"/>
  <c r="L10" i="1"/>
  <c r="L13" i="1"/>
  <c r="L5" i="1"/>
  <c r="L18" i="1"/>
  <c r="L11" i="1"/>
  <c r="L25" i="1"/>
  <c r="L36" i="1"/>
  <c r="L19" i="1"/>
  <c r="L17" i="1"/>
  <c r="L16" i="1"/>
  <c r="L32" i="1"/>
  <c r="L7" i="1"/>
  <c r="L23" i="1"/>
  <c r="L24" i="1"/>
  <c r="L31" i="1"/>
  <c r="L30" i="1"/>
  <c r="L28" i="1"/>
  <c r="L27" i="1"/>
  <c r="L15" i="1"/>
  <c r="L38" i="1"/>
  <c r="L22" i="1"/>
  <c r="L34" i="1"/>
  <c r="L37" i="1"/>
  <c r="L39" i="1"/>
  <c r="L33" i="1"/>
  <c r="L20" i="1"/>
  <c r="L43" i="1"/>
  <c r="L41" i="1"/>
  <c r="L42" i="1"/>
  <c r="L40" i="1"/>
  <c r="L35" i="1"/>
  <c r="L29" i="1"/>
  <c r="L26" i="1"/>
  <c r="L44" i="1"/>
  <c r="L5" i="2"/>
  <c r="L14" i="8"/>
  <c r="L3" i="3"/>
  <c r="L3" i="4"/>
  <c r="L5" i="5"/>
  <c r="L5" i="6"/>
  <c r="L5" i="7"/>
  <c r="L3" i="9"/>
  <c r="L3" i="10"/>
  <c r="L3" i="1"/>
</calcChain>
</file>

<file path=xl/sharedStrings.xml><?xml version="1.0" encoding="utf-8"?>
<sst xmlns="http://schemas.openxmlformats.org/spreadsheetml/2006/main" count="1329" uniqueCount="298">
  <si>
    <t>学号</t>
  </si>
  <si>
    <t>年级</t>
  </si>
  <si>
    <t>专业</t>
  </si>
  <si>
    <t>班级</t>
  </si>
  <si>
    <r>
      <rPr>
        <b/>
        <sz val="11"/>
        <rFont val="等线"/>
        <family val="2"/>
      </rPr>
      <t>宿舍分</t>
    </r>
    <phoneticPr fontId="1" type="noConversion"/>
  </si>
  <si>
    <t>3170100866</t>
  </si>
  <si>
    <t>2017</t>
  </si>
  <si>
    <t>城乡规划</t>
  </si>
  <si>
    <t>城乡规划1701</t>
  </si>
  <si>
    <t>3170100891</t>
  </si>
  <si>
    <t>3170101232</t>
  </si>
  <si>
    <t>3170101518</t>
  </si>
  <si>
    <t>3170101519</t>
  </si>
  <si>
    <t>3170101520</t>
  </si>
  <si>
    <t>3170101573</t>
  </si>
  <si>
    <t>3170102012</t>
  </si>
  <si>
    <t>3170102013</t>
  </si>
  <si>
    <t>3170103252</t>
  </si>
  <si>
    <t>3170103257</t>
  </si>
  <si>
    <t>3170103330</t>
  </si>
  <si>
    <t>3170103333</t>
  </si>
  <si>
    <t>3170103335</t>
  </si>
  <si>
    <t>3170103336</t>
  </si>
  <si>
    <t>3170103515</t>
  </si>
  <si>
    <t>3170103516</t>
  </si>
  <si>
    <t>3170103577</t>
  </si>
  <si>
    <t>3170103590</t>
  </si>
  <si>
    <t>3170103602</t>
  </si>
  <si>
    <t>3170103606</t>
  </si>
  <si>
    <t>3170103681</t>
  </si>
  <si>
    <t>3170104087</t>
  </si>
  <si>
    <t>3170106084</t>
  </si>
  <si>
    <t>3170106160</t>
  </si>
  <si>
    <r>
      <rPr>
        <b/>
        <sz val="11"/>
        <rFont val="等线"/>
        <family val="2"/>
      </rPr>
      <t>宿舍分</t>
    </r>
    <phoneticPr fontId="1" type="noConversion"/>
  </si>
  <si>
    <t>3170100024</t>
  </si>
  <si>
    <t>建筑学</t>
  </si>
  <si>
    <t>建筑学1701</t>
  </si>
  <si>
    <t>3170100884</t>
  </si>
  <si>
    <t>3170100953</t>
  </si>
  <si>
    <t>3170101513</t>
  </si>
  <si>
    <t>3170101517</t>
  </si>
  <si>
    <t>3170101749</t>
  </si>
  <si>
    <t>3170102087</t>
  </si>
  <si>
    <t>3170102905</t>
  </si>
  <si>
    <t>3170103247</t>
  </si>
  <si>
    <t>3170103258</t>
  </si>
  <si>
    <t>3170103342</t>
  </si>
  <si>
    <t>3170103413</t>
  </si>
  <si>
    <t>3170103415</t>
  </si>
  <si>
    <t>3170103419</t>
  </si>
  <si>
    <t>3170103422</t>
  </si>
  <si>
    <t>3170103423</t>
  </si>
  <si>
    <t>3170103428</t>
  </si>
  <si>
    <t>3170103499</t>
  </si>
  <si>
    <t>3170103501</t>
  </si>
  <si>
    <t>3170103502</t>
  </si>
  <si>
    <t>3170103507</t>
  </si>
  <si>
    <t>3170103508</t>
  </si>
  <si>
    <t>3170103513</t>
  </si>
  <si>
    <t>3170103591</t>
  </si>
  <si>
    <t>3170103677</t>
  </si>
  <si>
    <t>3170103685</t>
  </si>
  <si>
    <t>3170103716</t>
  </si>
  <si>
    <t>3170104360</t>
  </si>
  <si>
    <t>3170104749</t>
  </si>
  <si>
    <t>3170104765</t>
  </si>
  <si>
    <t>3170104899</t>
  </si>
  <si>
    <t>3170105051</t>
  </si>
  <si>
    <t>3170105147</t>
  </si>
  <si>
    <t>3170105219</t>
  </si>
  <si>
    <t>3170105334</t>
  </si>
  <si>
    <t>3170105722</t>
  </si>
  <si>
    <t>3170105745</t>
  </si>
  <si>
    <t>3170105773</t>
  </si>
  <si>
    <t>3170105941</t>
  </si>
  <si>
    <t>3170106151</t>
  </si>
  <si>
    <t>3170106247</t>
  </si>
  <si>
    <t>3170101011</t>
  </si>
  <si>
    <t>建筑学1702</t>
  </si>
  <si>
    <t>3170101105</t>
  </si>
  <si>
    <t>3170101134</t>
  </si>
  <si>
    <t>3170101223</t>
  </si>
  <si>
    <t>3170101512</t>
  </si>
  <si>
    <t>3170101514</t>
  </si>
  <si>
    <t>3170101515</t>
  </si>
  <si>
    <t>3170102358</t>
  </si>
  <si>
    <t>3170103196</t>
  </si>
  <si>
    <t>3170103200</t>
  </si>
  <si>
    <t>3170103201</t>
  </si>
  <si>
    <t>3170103250</t>
  </si>
  <si>
    <t>3170103256</t>
  </si>
  <si>
    <t>3170103265</t>
  </si>
  <si>
    <t>3170103266</t>
  </si>
  <si>
    <t>3170103340</t>
  </si>
  <si>
    <t>3170103343</t>
  </si>
  <si>
    <t>3170103345</t>
  </si>
  <si>
    <t>3170103347</t>
  </si>
  <si>
    <t>3170103348</t>
  </si>
  <si>
    <t>3170103420</t>
  </si>
  <si>
    <t>3170103421</t>
  </si>
  <si>
    <t>3170103424</t>
  </si>
  <si>
    <t>3170103426</t>
  </si>
  <si>
    <t>3170103430</t>
  </si>
  <si>
    <t>3170103432</t>
  </si>
  <si>
    <t>3170103433</t>
  </si>
  <si>
    <t>3170103503</t>
  </si>
  <si>
    <t>3170103511</t>
  </si>
  <si>
    <t>3170103514</t>
  </si>
  <si>
    <t>3170103593</t>
  </si>
  <si>
    <t>3170103594</t>
  </si>
  <si>
    <t>3170103598</t>
  </si>
  <si>
    <t>3170103604</t>
  </si>
  <si>
    <t>3170103721</t>
  </si>
  <si>
    <t>3170104617</t>
  </si>
  <si>
    <t>3170105017</t>
  </si>
  <si>
    <t>3170105150</t>
  </si>
  <si>
    <t>3170105786</t>
  </si>
  <si>
    <t>3170101530</t>
  </si>
  <si>
    <t>交通工程</t>
  </si>
  <si>
    <t>交通工程1701</t>
  </si>
  <si>
    <t>3170101532</t>
  </si>
  <si>
    <t>3170101740</t>
  </si>
  <si>
    <t>3170103263</t>
  </si>
  <si>
    <t>3170103425</t>
  </si>
  <si>
    <t>3170103720</t>
  </si>
  <si>
    <t>3170104924</t>
  </si>
  <si>
    <t>3170100011</t>
  </si>
  <si>
    <t>水利水电工程</t>
  </si>
  <si>
    <t>水利水电工程1701</t>
  </si>
  <si>
    <t>3170101805</t>
  </si>
  <si>
    <t>3170101807</t>
  </si>
  <si>
    <t>3170101808</t>
  </si>
  <si>
    <t>3170101811</t>
  </si>
  <si>
    <t>3170101812</t>
  </si>
  <si>
    <t>3170101814</t>
  </si>
  <si>
    <t>3170103187</t>
  </si>
  <si>
    <t>3170101324</t>
  </si>
  <si>
    <t>土木工程（卓越）</t>
  </si>
  <si>
    <t>土木工程1701</t>
  </si>
  <si>
    <t>3170101332</t>
  </si>
  <si>
    <t>土木工程</t>
  </si>
  <si>
    <t>3170102359</t>
  </si>
  <si>
    <t>3170103203</t>
  </si>
  <si>
    <t>3170103246</t>
  </si>
  <si>
    <t>3170103264</t>
  </si>
  <si>
    <t>3170103328</t>
  </si>
  <si>
    <t>3170103414</t>
  </si>
  <si>
    <t>3170103416</t>
  </si>
  <si>
    <t>3170103418</t>
  </si>
  <si>
    <t>3170103597</t>
  </si>
  <si>
    <t>3170103675</t>
  </si>
  <si>
    <t>3170103759</t>
  </si>
  <si>
    <t>3170104898</t>
  </si>
  <si>
    <t>3170105020</t>
  </si>
  <si>
    <t>3170105149</t>
  </si>
  <si>
    <t>3170105990</t>
  </si>
  <si>
    <t>3170106221</t>
  </si>
  <si>
    <t>3179801012</t>
  </si>
  <si>
    <t>3179801013</t>
  </si>
  <si>
    <t>3179901014</t>
  </si>
  <si>
    <t>3170100819</t>
  </si>
  <si>
    <t>土木工程1702</t>
  </si>
  <si>
    <t>3170100826</t>
  </si>
  <si>
    <t>3170101313</t>
  </si>
  <si>
    <t>3170103198</t>
  </si>
  <si>
    <t>3170103331</t>
  </si>
  <si>
    <t>3170103334</t>
  </si>
  <si>
    <t>3170103337</t>
  </si>
  <si>
    <t>3170103346</t>
  </si>
  <si>
    <t>3170103518</t>
  </si>
  <si>
    <t>3170103527</t>
  </si>
  <si>
    <t>3170103585</t>
  </si>
  <si>
    <t>3170103589</t>
  </si>
  <si>
    <t>3170103592</t>
  </si>
  <si>
    <t>3170103654</t>
  </si>
  <si>
    <t>3170103713</t>
  </si>
  <si>
    <t>3170103718</t>
  </si>
  <si>
    <t>3170103719</t>
  </si>
  <si>
    <t>3170103760</t>
  </si>
  <si>
    <t>3170104832</t>
  </si>
  <si>
    <t>3170105001</t>
  </si>
  <si>
    <t>3170105006</t>
  </si>
  <si>
    <t>3170105423</t>
  </si>
  <si>
    <t>3170106043</t>
  </si>
  <si>
    <t>3170106236</t>
  </si>
  <si>
    <t>3170100818</t>
  </si>
  <si>
    <t>土木工程1703</t>
  </si>
  <si>
    <t>3170100820</t>
  </si>
  <si>
    <t>3170100914</t>
  </si>
  <si>
    <t>3170101010</t>
  </si>
  <si>
    <t>3170101175</t>
  </si>
  <si>
    <t>3170101304</t>
  </si>
  <si>
    <t>3170101305</t>
  </si>
  <si>
    <t>3170101531</t>
  </si>
  <si>
    <t>3170103197</t>
  </si>
  <si>
    <t>3170103202</t>
  </si>
  <si>
    <t>3170103253</t>
  </si>
  <si>
    <t>3170103339</t>
  </si>
  <si>
    <t>3170103344</t>
  </si>
  <si>
    <t>3170103417</t>
  </si>
  <si>
    <t>3170103505</t>
  </si>
  <si>
    <t>3170103509</t>
  </si>
  <si>
    <t>3170103510</t>
  </si>
  <si>
    <t>3170103586</t>
  </si>
  <si>
    <t>3170103717</t>
  </si>
  <si>
    <t>3170104894</t>
  </si>
  <si>
    <t>3170105095</t>
  </si>
  <si>
    <t>3170105309</t>
  </si>
  <si>
    <t>3170105321</t>
  </si>
  <si>
    <t>3170105837</t>
  </si>
  <si>
    <t>3170106042</t>
  </si>
  <si>
    <t>3170106082</t>
  </si>
  <si>
    <t>3170100016</t>
  </si>
  <si>
    <t>土木工程1704</t>
  </si>
  <si>
    <t>3170100993</t>
  </si>
  <si>
    <t>3170101820</t>
  </si>
  <si>
    <t>3170101822</t>
  </si>
  <si>
    <t>3170101825</t>
  </si>
  <si>
    <t>3170103245</t>
  </si>
  <si>
    <t>3170103249</t>
  </si>
  <si>
    <t>3170103251</t>
  </si>
  <si>
    <t>3170103259</t>
  </si>
  <si>
    <t>3170103260</t>
  </si>
  <si>
    <t>3170103329</t>
  </si>
  <si>
    <t>3170103506</t>
  </si>
  <si>
    <t>3170103517</t>
  </si>
  <si>
    <t>3170103519</t>
  </si>
  <si>
    <t>3170103595</t>
  </si>
  <si>
    <t>3170103599</t>
  </si>
  <si>
    <t>3170103600</t>
  </si>
  <si>
    <t>3170103748</t>
  </si>
  <si>
    <t>3170104893</t>
  </si>
  <si>
    <t>3170105019</t>
  </si>
  <si>
    <t>3170105917</t>
  </si>
  <si>
    <t>3170105940</t>
  </si>
  <si>
    <t>3170101821</t>
  </si>
  <si>
    <t>土木工程1705</t>
  </si>
  <si>
    <t>3170101824</t>
  </si>
  <si>
    <t>3170101828</t>
  </si>
  <si>
    <t>3170102922</t>
  </si>
  <si>
    <t>3170103254</t>
  </si>
  <si>
    <t>3170103261</t>
  </si>
  <si>
    <t>3170103332</t>
  </si>
  <si>
    <t>3170103341</t>
  </si>
  <si>
    <t>3170103412</t>
  </si>
  <si>
    <t>3170103587</t>
  </si>
  <si>
    <t>3170103588</t>
  </si>
  <si>
    <t>3170103596</t>
  </si>
  <si>
    <t>3170103633</t>
  </si>
  <si>
    <t>3170104616</t>
  </si>
  <si>
    <t>3170104676</t>
  </si>
  <si>
    <t>3170104678</t>
  </si>
  <si>
    <t>3170104692</t>
  </si>
  <si>
    <t>3170105018</t>
  </si>
  <si>
    <t>3170105218</t>
  </si>
  <si>
    <t>3170105306</t>
  </si>
  <si>
    <t>3170105989</t>
  </si>
  <si>
    <t>3170106169</t>
  </si>
  <si>
    <t>秋冬春活动记实</t>
    <phoneticPr fontId="1" type="noConversion"/>
  </si>
  <si>
    <t>夏暑假活动记实</t>
    <phoneticPr fontId="1" type="noConversion"/>
  </si>
  <si>
    <t>活动记实总分</t>
    <phoneticPr fontId="1" type="noConversion"/>
  </si>
  <si>
    <t>民主评议排名</t>
    <phoneticPr fontId="1" type="noConversion"/>
  </si>
  <si>
    <t>等级</t>
    <phoneticPr fontId="1" type="noConversion"/>
  </si>
  <si>
    <t>宿舍分排名</t>
    <phoneticPr fontId="1" type="noConversion"/>
  </si>
  <si>
    <t>宿舍分排名</t>
    <phoneticPr fontId="1" type="noConversion"/>
  </si>
  <si>
    <t>建筑1701</t>
    <phoneticPr fontId="1" type="noConversion"/>
  </si>
  <si>
    <t>建筑1702</t>
    <phoneticPr fontId="1" type="noConversion"/>
  </si>
  <si>
    <t>城规1701</t>
    <phoneticPr fontId="1" type="noConversion"/>
  </si>
  <si>
    <t>土木1701</t>
    <phoneticPr fontId="1" type="noConversion"/>
  </si>
  <si>
    <t>土木1702</t>
    <phoneticPr fontId="1" type="noConversion"/>
  </si>
  <si>
    <t>土木1703</t>
    <phoneticPr fontId="1" type="noConversion"/>
  </si>
  <si>
    <t>土木1704</t>
    <phoneticPr fontId="1" type="noConversion"/>
  </si>
  <si>
    <t>土木1705</t>
    <phoneticPr fontId="1" type="noConversion"/>
  </si>
  <si>
    <t>水利1701</t>
    <phoneticPr fontId="1" type="noConversion"/>
  </si>
  <si>
    <t>交通1701</t>
    <phoneticPr fontId="1" type="noConversion"/>
  </si>
  <si>
    <t>活动记实排名</t>
    <phoneticPr fontId="1" type="noConversion"/>
  </si>
  <si>
    <t>活动记实排名</t>
    <phoneticPr fontId="1" type="noConversion"/>
  </si>
  <si>
    <t>思政综合排名值</t>
    <phoneticPr fontId="1" type="noConversion"/>
  </si>
  <si>
    <t>思政综合排名值</t>
    <phoneticPr fontId="1" type="noConversion"/>
  </si>
  <si>
    <t>夏暑假活动记实</t>
  </si>
  <si>
    <t>优秀</t>
    <phoneticPr fontId="1" type="noConversion"/>
  </si>
  <si>
    <t>良好</t>
    <phoneticPr fontId="1" type="noConversion"/>
  </si>
  <si>
    <t>合格</t>
    <phoneticPr fontId="1" type="noConversion"/>
  </si>
  <si>
    <t>优秀</t>
    <phoneticPr fontId="1" type="noConversion"/>
  </si>
  <si>
    <t>良好</t>
    <phoneticPr fontId="1" type="noConversion"/>
  </si>
  <si>
    <t>良好</t>
    <phoneticPr fontId="1" type="noConversion"/>
  </si>
  <si>
    <t>合格</t>
    <phoneticPr fontId="1" type="noConversion"/>
  </si>
  <si>
    <t>优秀</t>
    <phoneticPr fontId="1" type="noConversion"/>
  </si>
  <si>
    <t>优秀</t>
    <phoneticPr fontId="1" type="noConversion"/>
  </si>
  <si>
    <t>合格</t>
    <phoneticPr fontId="1" type="noConversion"/>
  </si>
  <si>
    <t>良好</t>
    <phoneticPr fontId="1" type="noConversion"/>
  </si>
  <si>
    <t>(1)思想政治素质综合排名值=活动记实排名*0.5+宿舍记实排名*0.15+班级评议排名*0.35
(2)评价结果“优秀”、“良好”、“合格”和“不合格”，原则上“优秀”不超过20%（班级为单位）、良好不超过30%（班级为单位）、不合格的评定根据实际情况确定，对出现意识形态问题经教育仍不改正的学生评为“不合格”</t>
    <phoneticPr fontId="1" type="noConversion"/>
  </si>
  <si>
    <t>(1)思想政治素质综合排名值=活动记实排名*0.5+宿舍记实排名*0.15+班级评议排名*0.35
(2)评价结果“优秀”、“良好”、“合格”和“不合格”，原则上“优秀”不超过20%（班级为单位）、良好不超过30%（班级为单位）、不合格的评定根据实际情况确定，对出现意识形态问题经教育仍不改正的学生评为“不合格”</t>
    <phoneticPr fontId="1" type="noConversion"/>
  </si>
  <si>
    <t>(1)思想政治素质综合排名值=活动记实排名*0.5+宿舍记实排名*0.15+班级评议排名*0.35
(2)评价结果“优秀”、“良好”、“合格”和“不合格”，原则上“优秀”不超过20%（班级为单位）、良好不超过30%（班级为单位）、不合格的评定根据实际情况确定，对出现意识形态问题经教育仍不改正的学生评为“不合格”</t>
    <phoneticPr fontId="1" type="noConversion"/>
  </si>
  <si>
    <t>优秀</t>
    <phoneticPr fontId="1" type="noConversion"/>
  </si>
  <si>
    <t>良好</t>
    <phoneticPr fontId="1" type="noConversion"/>
  </si>
  <si>
    <t>合格</t>
    <phoneticPr fontId="1" type="noConversion"/>
  </si>
  <si>
    <t>良好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</si>
</sst>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indexed="8"/>
      <name val="黑体"/>
      <family val="3"/>
      <charset val="134"/>
    </font>
    <font>
      <b/>
      <sz val="11"/>
      <name val="Calibri"/>
      <family val="2"/>
    </font>
    <font>
      <b/>
      <sz val="11"/>
      <name val="等线"/>
      <family val="2"/>
    </font>
    <font>
      <b/>
      <sz val="11"/>
      <name val="宋体"/>
      <family val="3"/>
      <charset val="134"/>
    </font>
    <font>
      <sz val="11"/>
      <color rgb="FFFF0000"/>
      <name val="宋体"/>
      <family val="2"/>
      <scheme val="minor"/>
    </font>
    <font>
      <b/>
      <sz val="11"/>
      <color rgb="FFC00000"/>
      <name val="Calibri"/>
      <family val="2"/>
    </font>
    <font>
      <sz val="11"/>
      <color rgb="FFC00000"/>
      <name val="宋体"/>
      <family val="2"/>
      <scheme val="minor"/>
    </font>
    <font>
      <b/>
      <sz val="11"/>
      <color rgb="FFC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/>
    <xf numFmtId="0" fontId="9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opLeftCell="D1" workbookViewId="0">
      <selection activeCell="S13" sqref="S13"/>
    </sheetView>
  </sheetViews>
  <sheetFormatPr defaultRowHeight="13.5"/>
  <cols>
    <col min="1" max="1" width="11.625" style="1" bestFit="1" customWidth="1"/>
    <col min="2" max="3" width="9" style="1"/>
    <col min="4" max="4" width="11.25" style="1" bestFit="1" customWidth="1"/>
    <col min="5" max="5" width="9" style="1"/>
    <col min="6" max="6" width="11.875" style="9" bestFit="1" customWidth="1"/>
    <col min="7" max="7" width="14.125" style="9" bestFit="1" customWidth="1"/>
    <col min="8" max="8" width="16.375" style="1" bestFit="1" customWidth="1"/>
    <col min="9" max="10" width="16.375" style="1" customWidth="1"/>
    <col min="11" max="11" width="16.375" style="9" customWidth="1"/>
    <col min="12" max="12" width="16.375" style="1" customWidth="1"/>
    <col min="13" max="16384" width="9" style="1"/>
  </cols>
  <sheetData>
    <row r="1" spans="1:23" ht="20.25">
      <c r="A1" s="11" t="s">
        <v>265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23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33</v>
      </c>
      <c r="F2" s="10" t="s">
        <v>263</v>
      </c>
      <c r="G2" s="10" t="s">
        <v>261</v>
      </c>
      <c r="H2" s="3" t="s">
        <v>258</v>
      </c>
      <c r="I2" s="3" t="s">
        <v>259</v>
      </c>
      <c r="J2" s="3" t="s">
        <v>260</v>
      </c>
      <c r="K2" s="10" t="s">
        <v>275</v>
      </c>
      <c r="L2" s="3" t="s">
        <v>277</v>
      </c>
      <c r="M2" s="4" t="s">
        <v>262</v>
      </c>
      <c r="O2" s="13" t="s">
        <v>291</v>
      </c>
      <c r="P2" s="13"/>
      <c r="Q2" s="13"/>
      <c r="R2" s="13"/>
      <c r="S2" s="13"/>
      <c r="T2" s="13"/>
      <c r="U2" s="13"/>
      <c r="V2" s="13"/>
      <c r="W2" s="13"/>
    </row>
    <row r="3" spans="1:23">
      <c r="A3" s="5" t="s">
        <v>45</v>
      </c>
      <c r="B3" s="5" t="s">
        <v>6</v>
      </c>
      <c r="C3" s="5" t="s">
        <v>35</v>
      </c>
      <c r="D3" s="5" t="s">
        <v>36</v>
      </c>
      <c r="E3" s="5">
        <v>8.7210000000000001</v>
      </c>
      <c r="F3" s="8">
        <v>28</v>
      </c>
      <c r="G3" s="8">
        <v>1</v>
      </c>
      <c r="H3" s="5">
        <v>19</v>
      </c>
      <c r="I3" s="5">
        <v>3.5</v>
      </c>
      <c r="J3" s="5">
        <v>22.5</v>
      </c>
      <c r="K3" s="8">
        <v>1</v>
      </c>
      <c r="L3" s="5">
        <f>K3*0.5+G3*0.35+F3*0.15</f>
        <v>5.05</v>
      </c>
      <c r="M3" s="5" t="s">
        <v>280</v>
      </c>
      <c r="O3" s="13"/>
      <c r="P3" s="13"/>
      <c r="Q3" s="13"/>
      <c r="R3" s="13"/>
      <c r="S3" s="13"/>
      <c r="T3" s="13"/>
      <c r="U3" s="13"/>
      <c r="V3" s="13"/>
      <c r="W3" s="13"/>
    </row>
    <row r="4" spans="1:23">
      <c r="A4" s="5" t="s">
        <v>37</v>
      </c>
      <c r="B4" s="5" t="s">
        <v>6</v>
      </c>
      <c r="C4" s="5" t="s">
        <v>35</v>
      </c>
      <c r="D4" s="5" t="s">
        <v>36</v>
      </c>
      <c r="E4" s="5">
        <v>8.7710000000000008</v>
      </c>
      <c r="F4" s="8">
        <v>21</v>
      </c>
      <c r="G4" s="8">
        <v>2</v>
      </c>
      <c r="H4" s="5">
        <v>12.5</v>
      </c>
      <c r="I4" s="5">
        <v>4</v>
      </c>
      <c r="J4" s="5">
        <v>16.5</v>
      </c>
      <c r="K4" s="8">
        <v>6</v>
      </c>
      <c r="L4" s="5">
        <f>K4*0.5+G4*0.35+F4*0.15</f>
        <v>6.85</v>
      </c>
      <c r="M4" s="5" t="s">
        <v>280</v>
      </c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" t="s">
        <v>46</v>
      </c>
      <c r="B5" s="5" t="s">
        <v>6</v>
      </c>
      <c r="C5" s="5" t="s">
        <v>35</v>
      </c>
      <c r="D5" s="5" t="s">
        <v>36</v>
      </c>
      <c r="E5" s="5">
        <v>9.6769999999999996</v>
      </c>
      <c r="F5" s="8">
        <v>1</v>
      </c>
      <c r="G5" s="8">
        <v>10</v>
      </c>
      <c r="H5" s="5">
        <v>11</v>
      </c>
      <c r="I5" s="5">
        <v>2</v>
      </c>
      <c r="J5" s="5">
        <v>13</v>
      </c>
      <c r="K5" s="8">
        <v>8</v>
      </c>
      <c r="L5" s="5">
        <f>K5*0.5+G5*0.35+F5*0.15</f>
        <v>7.65</v>
      </c>
      <c r="M5" s="5" t="s">
        <v>280</v>
      </c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5" t="s">
        <v>61</v>
      </c>
      <c r="B6" s="5" t="s">
        <v>6</v>
      </c>
      <c r="C6" s="5" t="s">
        <v>35</v>
      </c>
      <c r="D6" s="5" t="s">
        <v>36</v>
      </c>
      <c r="E6" s="5">
        <v>9.1880000000000006</v>
      </c>
      <c r="F6" s="8">
        <v>7</v>
      </c>
      <c r="G6" s="8">
        <v>14</v>
      </c>
      <c r="H6" s="5">
        <v>16.5</v>
      </c>
      <c r="I6" s="5">
        <v>2</v>
      </c>
      <c r="J6" s="5">
        <v>18.5</v>
      </c>
      <c r="K6" s="8">
        <v>4</v>
      </c>
      <c r="L6" s="5">
        <f>K6*0.5+G6*0.35+F6*0.15</f>
        <v>7.9499999999999993</v>
      </c>
      <c r="M6" s="5" t="s">
        <v>280</v>
      </c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5" t="s">
        <v>70</v>
      </c>
      <c r="B7" s="5" t="s">
        <v>6</v>
      </c>
      <c r="C7" s="5" t="s">
        <v>35</v>
      </c>
      <c r="D7" s="5" t="s">
        <v>36</v>
      </c>
      <c r="E7" s="5">
        <v>9.06</v>
      </c>
      <c r="F7" s="8">
        <v>13</v>
      </c>
      <c r="G7" s="8">
        <v>4</v>
      </c>
      <c r="H7" s="5">
        <v>9.5</v>
      </c>
      <c r="I7" s="5">
        <v>1</v>
      </c>
      <c r="J7" s="5">
        <v>10.5</v>
      </c>
      <c r="K7" s="8">
        <v>12</v>
      </c>
      <c r="L7" s="5">
        <f>K7*0.5+G7*0.35+F7*0.15</f>
        <v>9.35</v>
      </c>
      <c r="M7" s="5" t="s">
        <v>280</v>
      </c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" t="s">
        <v>51</v>
      </c>
      <c r="B8" s="5" t="s">
        <v>6</v>
      </c>
      <c r="C8" s="5" t="s">
        <v>35</v>
      </c>
      <c r="D8" s="5" t="s">
        <v>36</v>
      </c>
      <c r="E8" s="5">
        <v>8.64</v>
      </c>
      <c r="F8" s="8">
        <v>30</v>
      </c>
      <c r="G8" s="8">
        <v>13</v>
      </c>
      <c r="H8" s="5">
        <v>21</v>
      </c>
      <c r="I8" s="5">
        <v>1</v>
      </c>
      <c r="J8" s="5">
        <v>22</v>
      </c>
      <c r="K8" s="8">
        <v>2</v>
      </c>
      <c r="L8" s="5">
        <f>K8*0.5+G8*0.35+F8*0.15</f>
        <v>10.050000000000001</v>
      </c>
      <c r="M8" s="5" t="s">
        <v>280</v>
      </c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" t="s">
        <v>42</v>
      </c>
      <c r="B9" s="5" t="s">
        <v>6</v>
      </c>
      <c r="C9" s="5" t="s">
        <v>35</v>
      </c>
      <c r="D9" s="5" t="s">
        <v>36</v>
      </c>
      <c r="E9" s="5">
        <v>8.7479999999999993</v>
      </c>
      <c r="F9" s="8">
        <v>23</v>
      </c>
      <c r="G9" s="8">
        <v>15</v>
      </c>
      <c r="H9" s="5">
        <v>15</v>
      </c>
      <c r="I9" s="5">
        <v>4.5</v>
      </c>
      <c r="J9" s="5">
        <v>19.5</v>
      </c>
      <c r="K9" s="8">
        <v>3</v>
      </c>
      <c r="L9" s="5">
        <f>K9*0.5+G9*0.35+F9*0.15</f>
        <v>10.199999999999999</v>
      </c>
      <c r="M9" s="5" t="s">
        <v>280</v>
      </c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" t="s">
        <v>52</v>
      </c>
      <c r="B10" s="5" t="s">
        <v>6</v>
      </c>
      <c r="C10" s="5" t="s">
        <v>35</v>
      </c>
      <c r="D10" s="5" t="s">
        <v>36</v>
      </c>
      <c r="E10" s="5">
        <v>8.7270000000000003</v>
      </c>
      <c r="F10" s="8">
        <v>24</v>
      </c>
      <c r="G10" s="8">
        <v>9</v>
      </c>
      <c r="H10" s="5">
        <v>13</v>
      </c>
      <c r="I10" s="5">
        <v>1</v>
      </c>
      <c r="J10" s="5">
        <v>14</v>
      </c>
      <c r="K10" s="8">
        <v>7</v>
      </c>
      <c r="L10" s="5">
        <f>K10*0.5+G10*0.35+F10*0.15</f>
        <v>10.25</v>
      </c>
      <c r="M10" s="5" t="s">
        <v>280</v>
      </c>
    </row>
    <row r="11" spans="1:23">
      <c r="A11" s="5" t="s">
        <v>57</v>
      </c>
      <c r="B11" s="5" t="s">
        <v>6</v>
      </c>
      <c r="C11" s="5" t="s">
        <v>35</v>
      </c>
      <c r="D11" s="5" t="s">
        <v>36</v>
      </c>
      <c r="E11" s="5">
        <v>8.7260000000000009</v>
      </c>
      <c r="F11" s="8">
        <v>25</v>
      </c>
      <c r="G11" s="8">
        <v>6</v>
      </c>
      <c r="H11" s="5">
        <v>9</v>
      </c>
      <c r="I11" s="5">
        <v>3</v>
      </c>
      <c r="J11" s="5">
        <v>12</v>
      </c>
      <c r="K11" s="8">
        <v>9</v>
      </c>
      <c r="L11" s="5">
        <f>K11*0.5+G11*0.35+F11*0.15</f>
        <v>10.35</v>
      </c>
      <c r="M11" s="5" t="s">
        <v>281</v>
      </c>
    </row>
    <row r="12" spans="1:23">
      <c r="A12" s="5" t="s">
        <v>54</v>
      </c>
      <c r="B12" s="5" t="s">
        <v>6</v>
      </c>
      <c r="C12" s="5" t="s">
        <v>35</v>
      </c>
      <c r="D12" s="5" t="s">
        <v>36</v>
      </c>
      <c r="E12" s="5">
        <v>8.83</v>
      </c>
      <c r="F12" s="8">
        <v>19</v>
      </c>
      <c r="G12" s="8">
        <v>16</v>
      </c>
      <c r="H12" s="5">
        <v>13</v>
      </c>
      <c r="I12" s="5">
        <v>4</v>
      </c>
      <c r="J12" s="5">
        <v>17</v>
      </c>
      <c r="K12" s="8">
        <v>5</v>
      </c>
      <c r="L12" s="5">
        <f>K12*0.5+G12*0.35+F12*0.15</f>
        <v>10.95</v>
      </c>
      <c r="M12" s="5" t="s">
        <v>281</v>
      </c>
    </row>
    <row r="13" spans="1:23">
      <c r="A13" s="5" t="s">
        <v>74</v>
      </c>
      <c r="B13" s="5" t="s">
        <v>6</v>
      </c>
      <c r="C13" s="5" t="s">
        <v>35</v>
      </c>
      <c r="D13" s="5" t="s">
        <v>36</v>
      </c>
      <c r="E13" s="5">
        <v>9.0399999999999991</v>
      </c>
      <c r="F13" s="8">
        <v>14</v>
      </c>
      <c r="G13" s="8">
        <v>19</v>
      </c>
      <c r="H13" s="5">
        <v>11</v>
      </c>
      <c r="I13" s="5">
        <v>2</v>
      </c>
      <c r="J13" s="5">
        <v>13</v>
      </c>
      <c r="K13" s="8">
        <v>8</v>
      </c>
      <c r="L13" s="5">
        <f>K13*0.5+G13*0.35+F13*0.15</f>
        <v>12.749999999999998</v>
      </c>
      <c r="M13" s="5" t="s">
        <v>281</v>
      </c>
    </row>
    <row r="14" spans="1:23">
      <c r="A14" s="5" t="s">
        <v>34</v>
      </c>
      <c r="B14" s="5" t="s">
        <v>6</v>
      </c>
      <c r="C14" s="5" t="s">
        <v>35</v>
      </c>
      <c r="D14" s="5" t="s">
        <v>36</v>
      </c>
      <c r="E14" s="5">
        <v>8.7520000000000007</v>
      </c>
      <c r="F14" s="8">
        <v>22</v>
      </c>
      <c r="G14" s="8">
        <v>19</v>
      </c>
      <c r="H14" s="5">
        <v>14.5</v>
      </c>
      <c r="I14" s="5">
        <v>2</v>
      </c>
      <c r="J14" s="5">
        <v>16.5</v>
      </c>
      <c r="K14" s="8">
        <v>6</v>
      </c>
      <c r="L14" s="5">
        <f>K14*0.5+G14*0.35+F14*0.15</f>
        <v>12.95</v>
      </c>
      <c r="M14" s="5" t="s">
        <v>281</v>
      </c>
    </row>
    <row r="15" spans="1:23">
      <c r="A15" s="5" t="s">
        <v>59</v>
      </c>
      <c r="B15" s="5" t="s">
        <v>6</v>
      </c>
      <c r="C15" s="5" t="s">
        <v>35</v>
      </c>
      <c r="D15" s="5" t="s">
        <v>36</v>
      </c>
      <c r="E15" s="5">
        <v>8.5239999999999991</v>
      </c>
      <c r="F15" s="8">
        <v>33</v>
      </c>
      <c r="G15" s="8">
        <v>3</v>
      </c>
      <c r="H15" s="5">
        <v>7</v>
      </c>
      <c r="I15" s="5">
        <v>2</v>
      </c>
      <c r="J15" s="5">
        <v>9</v>
      </c>
      <c r="K15" s="8">
        <v>14</v>
      </c>
      <c r="L15" s="5">
        <f>K15*0.5+G15*0.35+F15*0.15</f>
        <v>13</v>
      </c>
      <c r="M15" s="5" t="s">
        <v>281</v>
      </c>
    </row>
    <row r="16" spans="1:23">
      <c r="A16" s="5" t="s">
        <v>40</v>
      </c>
      <c r="B16" s="5" t="s">
        <v>6</v>
      </c>
      <c r="C16" s="5" t="s">
        <v>35</v>
      </c>
      <c r="D16" s="5" t="s">
        <v>36</v>
      </c>
      <c r="E16" s="5">
        <v>8.7219999999999995</v>
      </c>
      <c r="F16" s="8">
        <v>27</v>
      </c>
      <c r="G16" s="8">
        <v>11</v>
      </c>
      <c r="H16" s="5">
        <v>9</v>
      </c>
      <c r="I16" s="5">
        <v>2</v>
      </c>
      <c r="J16" s="5">
        <v>11</v>
      </c>
      <c r="K16" s="8">
        <v>11</v>
      </c>
      <c r="L16" s="5">
        <f>K16*0.5+G16*0.35+F16*0.15</f>
        <v>13.399999999999999</v>
      </c>
      <c r="M16" s="5" t="s">
        <v>281</v>
      </c>
    </row>
    <row r="17" spans="1:13">
      <c r="A17" s="5" t="s">
        <v>38</v>
      </c>
      <c r="B17" s="5" t="s">
        <v>6</v>
      </c>
      <c r="C17" s="5" t="s">
        <v>35</v>
      </c>
      <c r="D17" s="5" t="s">
        <v>36</v>
      </c>
      <c r="E17" s="5">
        <v>9.6489999999999991</v>
      </c>
      <c r="F17" s="8">
        <v>2</v>
      </c>
      <c r="G17" s="8">
        <v>22</v>
      </c>
      <c r="H17" s="5">
        <v>9</v>
      </c>
      <c r="I17" s="5">
        <v>2</v>
      </c>
      <c r="J17" s="5">
        <v>11</v>
      </c>
      <c r="K17" s="8">
        <v>11</v>
      </c>
      <c r="L17" s="5">
        <f>K17*0.5+G17*0.35+F17*0.15</f>
        <v>13.5</v>
      </c>
      <c r="M17" s="5" t="s">
        <v>281</v>
      </c>
    </row>
    <row r="18" spans="1:13">
      <c r="A18" s="5" t="s">
        <v>65</v>
      </c>
      <c r="B18" s="5" t="s">
        <v>6</v>
      </c>
      <c r="C18" s="5" t="s">
        <v>35</v>
      </c>
      <c r="D18" s="5" t="s">
        <v>36</v>
      </c>
      <c r="E18" s="5">
        <v>9.15</v>
      </c>
      <c r="F18" s="8">
        <v>9</v>
      </c>
      <c r="G18" s="8">
        <v>22</v>
      </c>
      <c r="H18" s="5">
        <v>4</v>
      </c>
      <c r="I18" s="5">
        <v>8</v>
      </c>
      <c r="J18" s="5">
        <v>12</v>
      </c>
      <c r="K18" s="8">
        <v>9</v>
      </c>
      <c r="L18" s="5">
        <f>K18*0.5+G18*0.35+F18*0.15</f>
        <v>13.549999999999999</v>
      </c>
      <c r="M18" s="5" t="s">
        <v>281</v>
      </c>
    </row>
    <row r="19" spans="1:13">
      <c r="A19" s="5" t="s">
        <v>60</v>
      </c>
      <c r="B19" s="5" t="s">
        <v>6</v>
      </c>
      <c r="C19" s="5" t="s">
        <v>35</v>
      </c>
      <c r="D19" s="5" t="s">
        <v>36</v>
      </c>
      <c r="E19" s="5">
        <v>9.6029999999999998</v>
      </c>
      <c r="F19" s="8">
        <v>3</v>
      </c>
      <c r="G19" s="8">
        <v>23</v>
      </c>
      <c r="H19" s="5">
        <v>10</v>
      </c>
      <c r="I19" s="5">
        <v>1</v>
      </c>
      <c r="J19" s="5">
        <v>11</v>
      </c>
      <c r="K19" s="8">
        <v>11</v>
      </c>
      <c r="L19" s="5">
        <f>K19*0.5+G19*0.35+F19*0.15</f>
        <v>13.999999999999998</v>
      </c>
      <c r="M19" s="5" t="s">
        <v>281</v>
      </c>
    </row>
    <row r="20" spans="1:13">
      <c r="A20" s="5" t="s">
        <v>72</v>
      </c>
      <c r="B20" s="5" t="s">
        <v>6</v>
      </c>
      <c r="C20" s="5" t="s">
        <v>35</v>
      </c>
      <c r="D20" s="5" t="s">
        <v>36</v>
      </c>
      <c r="E20" s="5">
        <v>9.1969999999999992</v>
      </c>
      <c r="F20" s="8">
        <v>6</v>
      </c>
      <c r="G20" s="8">
        <v>12</v>
      </c>
      <c r="H20" s="5">
        <v>5</v>
      </c>
      <c r="I20" s="5">
        <v>1</v>
      </c>
      <c r="J20" s="5">
        <v>6</v>
      </c>
      <c r="K20" s="8">
        <v>18</v>
      </c>
      <c r="L20" s="5">
        <f>K20*0.5+G20*0.35+F20*0.15</f>
        <v>14.1</v>
      </c>
      <c r="M20" s="5" t="s">
        <v>281</v>
      </c>
    </row>
    <row r="21" spans="1:13">
      <c r="A21" s="5" t="s">
        <v>43</v>
      </c>
      <c r="B21" s="5" t="s">
        <v>6</v>
      </c>
      <c r="C21" s="5" t="s">
        <v>35</v>
      </c>
      <c r="D21" s="5" t="s">
        <v>36</v>
      </c>
      <c r="E21" s="5">
        <v>9.5030000000000001</v>
      </c>
      <c r="F21" s="8">
        <v>4</v>
      </c>
      <c r="G21" s="8">
        <v>36</v>
      </c>
      <c r="H21" s="5">
        <v>12</v>
      </c>
      <c r="I21" s="5">
        <v>10</v>
      </c>
      <c r="J21" s="5">
        <v>22</v>
      </c>
      <c r="K21" s="8">
        <v>2</v>
      </c>
      <c r="L21" s="5">
        <f>K21*0.5+G21*0.35+F21*0.15</f>
        <v>14.2</v>
      </c>
      <c r="M21" s="5" t="s">
        <v>281</v>
      </c>
    </row>
    <row r="22" spans="1:13">
      <c r="A22" s="5" t="s">
        <v>49</v>
      </c>
      <c r="B22" s="5" t="s">
        <v>6</v>
      </c>
      <c r="C22" s="5" t="s">
        <v>35</v>
      </c>
      <c r="D22" s="5" t="s">
        <v>36</v>
      </c>
      <c r="E22" s="5">
        <v>8.7249999999999996</v>
      </c>
      <c r="F22" s="8">
        <v>26</v>
      </c>
      <c r="G22" s="8">
        <v>7</v>
      </c>
      <c r="H22" s="5">
        <v>7</v>
      </c>
      <c r="I22" s="5">
        <v>1</v>
      </c>
      <c r="J22" s="5">
        <v>8</v>
      </c>
      <c r="K22" s="8">
        <v>16</v>
      </c>
      <c r="L22" s="5">
        <f>K22*0.5+G22*0.35+F22*0.15</f>
        <v>14.35</v>
      </c>
      <c r="M22" s="5" t="s">
        <v>281</v>
      </c>
    </row>
    <row r="23" spans="1:13">
      <c r="A23" s="5" t="s">
        <v>47</v>
      </c>
      <c r="B23" s="5" t="s">
        <v>6</v>
      </c>
      <c r="C23" s="5" t="s">
        <v>35</v>
      </c>
      <c r="D23" s="5" t="s">
        <v>36</v>
      </c>
      <c r="E23" s="5">
        <v>9.1859999999999999</v>
      </c>
      <c r="F23" s="8">
        <v>8</v>
      </c>
      <c r="G23" s="8">
        <v>20</v>
      </c>
      <c r="H23" s="5">
        <v>6</v>
      </c>
      <c r="I23" s="5">
        <v>4</v>
      </c>
      <c r="J23" s="5">
        <v>10</v>
      </c>
      <c r="K23" s="8">
        <v>13</v>
      </c>
      <c r="L23" s="5">
        <f>K23*0.5+G23*0.35+F23*0.15</f>
        <v>14.7</v>
      </c>
      <c r="M23" s="5" t="s">
        <v>281</v>
      </c>
    </row>
    <row r="24" spans="1:13">
      <c r="A24" s="5" t="s">
        <v>73</v>
      </c>
      <c r="B24" s="5" t="s">
        <v>6</v>
      </c>
      <c r="C24" s="5" t="s">
        <v>35</v>
      </c>
      <c r="D24" s="5" t="s">
        <v>36</v>
      </c>
      <c r="E24" s="5">
        <v>7.9119999999999999</v>
      </c>
      <c r="F24" s="8">
        <v>38</v>
      </c>
      <c r="G24" s="8">
        <v>8</v>
      </c>
      <c r="H24" s="5">
        <v>8</v>
      </c>
      <c r="I24" s="5">
        <v>2</v>
      </c>
      <c r="J24" s="5">
        <v>10</v>
      </c>
      <c r="K24" s="8">
        <v>13</v>
      </c>
      <c r="L24" s="5">
        <f>K24*0.5+G24*0.35+F24*0.15</f>
        <v>15</v>
      </c>
      <c r="M24" s="5" t="s">
        <v>282</v>
      </c>
    </row>
    <row r="25" spans="1:13">
      <c r="A25" s="5" t="s">
        <v>39</v>
      </c>
      <c r="B25" s="5" t="s">
        <v>6</v>
      </c>
      <c r="C25" s="5" t="s">
        <v>35</v>
      </c>
      <c r="D25" s="5" t="s">
        <v>36</v>
      </c>
      <c r="E25" s="5">
        <v>9.0790000000000006</v>
      </c>
      <c r="F25" s="8">
        <v>12</v>
      </c>
      <c r="G25" s="8">
        <v>25</v>
      </c>
      <c r="H25" s="5">
        <v>9.5</v>
      </c>
      <c r="I25" s="5">
        <v>2</v>
      </c>
      <c r="J25" s="5">
        <v>11.5</v>
      </c>
      <c r="K25" s="8">
        <v>10</v>
      </c>
      <c r="L25" s="5">
        <f>K25*0.5+G25*0.35+F25*0.15</f>
        <v>15.55</v>
      </c>
      <c r="M25" s="5" t="s">
        <v>282</v>
      </c>
    </row>
    <row r="26" spans="1:13">
      <c r="A26" s="5" t="s">
        <v>64</v>
      </c>
      <c r="B26" s="5" t="s">
        <v>6</v>
      </c>
      <c r="C26" s="5" t="s">
        <v>35</v>
      </c>
      <c r="D26" s="5" t="s">
        <v>36</v>
      </c>
      <c r="E26" s="5">
        <v>6.2240000000000002</v>
      </c>
      <c r="F26" s="8">
        <v>42</v>
      </c>
      <c r="G26" s="8">
        <v>5</v>
      </c>
      <c r="H26" s="5">
        <v>4</v>
      </c>
      <c r="I26" s="5">
        <v>1</v>
      </c>
      <c r="J26" s="5">
        <v>5</v>
      </c>
      <c r="K26" s="8">
        <v>19</v>
      </c>
      <c r="L26" s="5">
        <f>K26*0.5+G26*0.35+F26*0.15</f>
        <v>17.55</v>
      </c>
      <c r="M26" s="5" t="s">
        <v>282</v>
      </c>
    </row>
    <row r="27" spans="1:13">
      <c r="A27" s="5" t="s">
        <v>55</v>
      </c>
      <c r="B27" s="5" t="s">
        <v>6</v>
      </c>
      <c r="C27" s="5" t="s">
        <v>35</v>
      </c>
      <c r="D27" s="5" t="s">
        <v>36</v>
      </c>
      <c r="E27" s="5">
        <v>8.5730000000000004</v>
      </c>
      <c r="F27" s="8">
        <v>31</v>
      </c>
      <c r="G27" s="8">
        <v>18</v>
      </c>
      <c r="H27" s="5">
        <v>6</v>
      </c>
      <c r="I27" s="5">
        <v>3</v>
      </c>
      <c r="J27" s="5">
        <v>9</v>
      </c>
      <c r="K27" s="8">
        <v>14</v>
      </c>
      <c r="L27" s="5">
        <f>K27*0.5+G27*0.35+F27*0.15</f>
        <v>17.95</v>
      </c>
      <c r="M27" s="5" t="s">
        <v>282</v>
      </c>
    </row>
    <row r="28" spans="1:13">
      <c r="A28" s="5" t="s">
        <v>71</v>
      </c>
      <c r="B28" s="5" t="s">
        <v>6</v>
      </c>
      <c r="C28" s="5" t="s">
        <v>35</v>
      </c>
      <c r="D28" s="5" t="s">
        <v>36</v>
      </c>
      <c r="E28" s="5">
        <v>8.6630000000000003</v>
      </c>
      <c r="F28" s="8">
        <v>29</v>
      </c>
      <c r="G28" s="8">
        <v>19</v>
      </c>
      <c r="H28" s="5">
        <v>6</v>
      </c>
      <c r="I28" s="5">
        <v>3</v>
      </c>
      <c r="J28" s="5">
        <v>9</v>
      </c>
      <c r="K28" s="8">
        <v>14</v>
      </c>
      <c r="L28" s="5">
        <f>K28*0.5+G28*0.35+F28*0.15</f>
        <v>18</v>
      </c>
      <c r="M28" s="5" t="s">
        <v>282</v>
      </c>
    </row>
    <row r="29" spans="1:13">
      <c r="A29" s="5" t="s">
        <v>68</v>
      </c>
      <c r="B29" s="5" t="s">
        <v>6</v>
      </c>
      <c r="C29" s="5" t="s">
        <v>35</v>
      </c>
      <c r="D29" s="5" t="s">
        <v>36</v>
      </c>
      <c r="E29" s="5">
        <v>8.8740000000000006</v>
      </c>
      <c r="F29" s="8">
        <v>18</v>
      </c>
      <c r="G29" s="8">
        <v>17</v>
      </c>
      <c r="H29" s="5">
        <v>4</v>
      </c>
      <c r="I29" s="5">
        <v>1</v>
      </c>
      <c r="J29" s="5">
        <v>5</v>
      </c>
      <c r="K29" s="8">
        <v>19</v>
      </c>
      <c r="L29" s="5">
        <f>K29*0.5+G29*0.35+F29*0.15</f>
        <v>18.149999999999999</v>
      </c>
      <c r="M29" s="5" t="s">
        <v>282</v>
      </c>
    </row>
    <row r="30" spans="1:13">
      <c r="A30" s="5" t="s">
        <v>67</v>
      </c>
      <c r="B30" s="5" t="s">
        <v>6</v>
      </c>
      <c r="C30" s="5" t="s">
        <v>35</v>
      </c>
      <c r="D30" s="5" t="s">
        <v>36</v>
      </c>
      <c r="E30" s="5">
        <v>8.9719999999999995</v>
      </c>
      <c r="F30" s="8">
        <v>16</v>
      </c>
      <c r="G30" s="8">
        <v>26</v>
      </c>
      <c r="H30" s="5">
        <v>7</v>
      </c>
      <c r="I30" s="5">
        <v>2</v>
      </c>
      <c r="J30" s="5">
        <v>9</v>
      </c>
      <c r="K30" s="8">
        <v>14</v>
      </c>
      <c r="L30" s="5">
        <f>K30*0.5+G30*0.35+F30*0.15</f>
        <v>18.5</v>
      </c>
      <c r="M30" s="5" t="s">
        <v>282</v>
      </c>
    </row>
    <row r="31" spans="1:13">
      <c r="A31" s="5" t="s">
        <v>62</v>
      </c>
      <c r="B31" s="5" t="s">
        <v>6</v>
      </c>
      <c r="C31" s="5" t="s">
        <v>35</v>
      </c>
      <c r="D31" s="5" t="s">
        <v>36</v>
      </c>
      <c r="E31" s="5">
        <v>9.0820000000000007</v>
      </c>
      <c r="F31" s="8">
        <v>11</v>
      </c>
      <c r="G31" s="8">
        <v>29</v>
      </c>
      <c r="H31" s="5">
        <v>8</v>
      </c>
      <c r="I31" s="5">
        <v>1</v>
      </c>
      <c r="J31" s="5">
        <v>9</v>
      </c>
      <c r="K31" s="8">
        <v>14</v>
      </c>
      <c r="L31" s="5">
        <f>K31*0.5+G31*0.35+F31*0.15</f>
        <v>18.799999999999997</v>
      </c>
      <c r="M31" s="5" t="s">
        <v>282</v>
      </c>
    </row>
    <row r="32" spans="1:13">
      <c r="A32" s="5" t="s">
        <v>48</v>
      </c>
      <c r="B32" s="5" t="s">
        <v>6</v>
      </c>
      <c r="C32" s="5" t="s">
        <v>35</v>
      </c>
      <c r="D32" s="5" t="s">
        <v>36</v>
      </c>
      <c r="E32" s="5">
        <v>7.9820000000000002</v>
      </c>
      <c r="F32" s="8">
        <v>37</v>
      </c>
      <c r="G32" s="8">
        <v>21</v>
      </c>
      <c r="H32" s="5">
        <v>9.5</v>
      </c>
      <c r="I32" s="5">
        <v>1</v>
      </c>
      <c r="J32" s="5">
        <v>10.5</v>
      </c>
      <c r="K32" s="8">
        <v>12</v>
      </c>
      <c r="L32" s="5">
        <f>K32*0.5+G32*0.35+F32*0.15</f>
        <v>18.899999999999999</v>
      </c>
      <c r="M32" s="5" t="s">
        <v>282</v>
      </c>
    </row>
    <row r="33" spans="1:13">
      <c r="A33" s="5" t="s">
        <v>41</v>
      </c>
      <c r="B33" s="5" t="s">
        <v>6</v>
      </c>
      <c r="C33" s="5" t="s">
        <v>35</v>
      </c>
      <c r="D33" s="5" t="s">
        <v>36</v>
      </c>
      <c r="E33" s="5">
        <v>9.1219999999999999</v>
      </c>
      <c r="F33" s="8">
        <v>10</v>
      </c>
      <c r="G33" s="8">
        <v>27</v>
      </c>
      <c r="H33" s="5">
        <v>4</v>
      </c>
      <c r="I33" s="5">
        <v>2</v>
      </c>
      <c r="J33" s="5">
        <v>6</v>
      </c>
      <c r="K33" s="8">
        <v>18</v>
      </c>
      <c r="L33" s="5">
        <f>K33*0.5+G33*0.35+F33*0.15</f>
        <v>19.95</v>
      </c>
      <c r="M33" s="5" t="s">
        <v>282</v>
      </c>
    </row>
    <row r="34" spans="1:13">
      <c r="A34" s="5" t="s">
        <v>69</v>
      </c>
      <c r="B34" s="5" t="s">
        <v>6</v>
      </c>
      <c r="C34" s="5" t="s">
        <v>35</v>
      </c>
      <c r="D34" s="5" t="s">
        <v>36</v>
      </c>
      <c r="E34" s="5">
        <v>9.3759999999999994</v>
      </c>
      <c r="F34" s="8">
        <v>5</v>
      </c>
      <c r="G34" s="8">
        <v>32</v>
      </c>
      <c r="H34" s="5">
        <v>6</v>
      </c>
      <c r="I34" s="5">
        <v>1</v>
      </c>
      <c r="J34" s="5">
        <v>7</v>
      </c>
      <c r="K34" s="8">
        <v>17</v>
      </c>
      <c r="L34" s="5">
        <f>K34*0.5+G34*0.35+F34*0.15</f>
        <v>20.45</v>
      </c>
      <c r="M34" s="5" t="s">
        <v>282</v>
      </c>
    </row>
    <row r="35" spans="1:13">
      <c r="A35" s="5" t="s">
        <v>56</v>
      </c>
      <c r="B35" s="5" t="s">
        <v>6</v>
      </c>
      <c r="C35" s="5" t="s">
        <v>35</v>
      </c>
      <c r="D35" s="5" t="s">
        <v>36</v>
      </c>
      <c r="E35" s="5">
        <v>8.9039999999999999</v>
      </c>
      <c r="F35" s="8">
        <v>17</v>
      </c>
      <c r="G35" s="8">
        <v>24</v>
      </c>
      <c r="H35" s="5">
        <v>4</v>
      </c>
      <c r="I35" s="5">
        <v>1</v>
      </c>
      <c r="J35" s="5">
        <v>5</v>
      </c>
      <c r="K35" s="8">
        <v>19</v>
      </c>
      <c r="L35" s="5">
        <f>K35*0.5+G35*0.35+F35*0.15</f>
        <v>20.45</v>
      </c>
      <c r="M35" s="5" t="s">
        <v>282</v>
      </c>
    </row>
    <row r="36" spans="1:13">
      <c r="A36" s="5" t="s">
        <v>76</v>
      </c>
      <c r="B36" s="5" t="s">
        <v>6</v>
      </c>
      <c r="C36" s="5" t="s">
        <v>35</v>
      </c>
      <c r="D36" s="5" t="s">
        <v>36</v>
      </c>
      <c r="E36" s="5">
        <v>8.2469999999999999</v>
      </c>
      <c r="F36" s="8">
        <v>36</v>
      </c>
      <c r="G36" s="8">
        <v>28</v>
      </c>
      <c r="H36" s="5">
        <v>9</v>
      </c>
      <c r="I36" s="5">
        <v>2</v>
      </c>
      <c r="J36" s="5">
        <v>11</v>
      </c>
      <c r="K36" s="8">
        <v>11</v>
      </c>
      <c r="L36" s="5">
        <f>K36*0.5+G36*0.35+F36*0.15</f>
        <v>20.7</v>
      </c>
      <c r="M36" s="5" t="s">
        <v>282</v>
      </c>
    </row>
    <row r="37" spans="1:13">
      <c r="A37" s="5" t="s">
        <v>50</v>
      </c>
      <c r="B37" s="5" t="s">
        <v>6</v>
      </c>
      <c r="C37" s="5" t="s">
        <v>35</v>
      </c>
      <c r="D37" s="5" t="s">
        <v>36</v>
      </c>
      <c r="E37" s="5">
        <v>8.9890000000000008</v>
      </c>
      <c r="F37" s="8">
        <v>15</v>
      </c>
      <c r="G37" s="8">
        <v>31</v>
      </c>
      <c r="H37" s="5">
        <v>6</v>
      </c>
      <c r="I37" s="5">
        <v>1</v>
      </c>
      <c r="J37" s="5">
        <v>7</v>
      </c>
      <c r="K37" s="8">
        <v>17</v>
      </c>
      <c r="L37" s="5">
        <f>K37*0.5+G37*0.35+F37*0.15</f>
        <v>21.6</v>
      </c>
      <c r="M37" s="5" t="s">
        <v>282</v>
      </c>
    </row>
    <row r="38" spans="1:13">
      <c r="A38" s="5" t="s">
        <v>53</v>
      </c>
      <c r="B38" s="5" t="s">
        <v>6</v>
      </c>
      <c r="C38" s="5" t="s">
        <v>35</v>
      </c>
      <c r="D38" s="5" t="s">
        <v>36</v>
      </c>
      <c r="E38" s="5">
        <v>8.7859999999999996</v>
      </c>
      <c r="F38" s="8">
        <v>20</v>
      </c>
      <c r="G38" s="8">
        <v>35</v>
      </c>
      <c r="H38" s="5">
        <v>7.5</v>
      </c>
      <c r="I38" s="5">
        <v>1</v>
      </c>
      <c r="J38" s="5">
        <v>8.5</v>
      </c>
      <c r="K38" s="8">
        <v>15</v>
      </c>
      <c r="L38" s="5">
        <f>K38*0.5+G38*0.35+F38*0.15</f>
        <v>22.75</v>
      </c>
      <c r="M38" s="5" t="s">
        <v>282</v>
      </c>
    </row>
    <row r="39" spans="1:13">
      <c r="A39" s="5" t="s">
        <v>75</v>
      </c>
      <c r="B39" s="5" t="s">
        <v>6</v>
      </c>
      <c r="C39" s="5" t="s">
        <v>35</v>
      </c>
      <c r="D39" s="5" t="s">
        <v>36</v>
      </c>
      <c r="E39" s="5">
        <v>8.5030000000000001</v>
      </c>
      <c r="F39" s="8">
        <v>34</v>
      </c>
      <c r="G39" s="8">
        <v>30</v>
      </c>
      <c r="H39" s="5">
        <v>6</v>
      </c>
      <c r="I39" s="5">
        <v>1</v>
      </c>
      <c r="J39" s="5">
        <v>7</v>
      </c>
      <c r="K39" s="8">
        <v>17</v>
      </c>
      <c r="L39" s="5">
        <f>K39*0.5+G39*0.35+F39*0.15</f>
        <v>24.1</v>
      </c>
      <c r="M39" s="5" t="s">
        <v>282</v>
      </c>
    </row>
    <row r="40" spans="1:13">
      <c r="A40" s="5" t="s">
        <v>63</v>
      </c>
      <c r="B40" s="5" t="s">
        <v>6</v>
      </c>
      <c r="C40" s="5" t="s">
        <v>35</v>
      </c>
      <c r="D40" s="5" t="s">
        <v>36</v>
      </c>
      <c r="E40" s="5">
        <v>7.8120000000000003</v>
      </c>
      <c r="F40" s="8">
        <v>39</v>
      </c>
      <c r="G40" s="8">
        <v>33</v>
      </c>
      <c r="H40" s="5">
        <v>4</v>
      </c>
      <c r="I40" s="5">
        <v>1</v>
      </c>
      <c r="J40" s="5">
        <v>5</v>
      </c>
      <c r="K40" s="8">
        <v>19</v>
      </c>
      <c r="L40" s="5">
        <f>K40*0.5+G40*0.35+F40*0.15</f>
        <v>26.9</v>
      </c>
      <c r="M40" s="5" t="s">
        <v>282</v>
      </c>
    </row>
    <row r="41" spans="1:13">
      <c r="A41" s="5" t="s">
        <v>44</v>
      </c>
      <c r="B41" s="5" t="s">
        <v>6</v>
      </c>
      <c r="C41" s="5" t="s">
        <v>35</v>
      </c>
      <c r="D41" s="5" t="s">
        <v>36</v>
      </c>
      <c r="E41" s="5">
        <v>8.5510000000000002</v>
      </c>
      <c r="F41" s="8">
        <v>32</v>
      </c>
      <c r="G41" s="8">
        <v>37</v>
      </c>
      <c r="H41" s="5">
        <v>4</v>
      </c>
      <c r="I41" s="5">
        <v>1</v>
      </c>
      <c r="J41" s="5">
        <v>5</v>
      </c>
      <c r="K41" s="8">
        <v>19</v>
      </c>
      <c r="L41" s="5">
        <f>K41*0.5+G41*0.35+F41*0.15</f>
        <v>27.25</v>
      </c>
      <c r="M41" s="5" t="s">
        <v>282</v>
      </c>
    </row>
    <row r="42" spans="1:13">
      <c r="A42" s="5" t="s">
        <v>66</v>
      </c>
      <c r="B42" s="5" t="s">
        <v>6</v>
      </c>
      <c r="C42" s="5" t="s">
        <v>35</v>
      </c>
      <c r="D42" s="5" t="s">
        <v>36</v>
      </c>
      <c r="E42" s="5">
        <v>7.6520000000000001</v>
      </c>
      <c r="F42" s="8">
        <v>41</v>
      </c>
      <c r="G42" s="8">
        <v>34</v>
      </c>
      <c r="H42" s="5">
        <v>4</v>
      </c>
      <c r="I42" s="5">
        <v>1</v>
      </c>
      <c r="J42" s="5">
        <v>5</v>
      </c>
      <c r="K42" s="8">
        <v>19</v>
      </c>
      <c r="L42" s="5">
        <f>K42*0.5+G42*0.35+F42*0.15</f>
        <v>27.549999999999997</v>
      </c>
      <c r="M42" s="5" t="s">
        <v>282</v>
      </c>
    </row>
    <row r="43" spans="1:13">
      <c r="A43" s="5" t="s">
        <v>58</v>
      </c>
      <c r="B43" s="5" t="s">
        <v>6</v>
      </c>
      <c r="C43" s="5" t="s">
        <v>35</v>
      </c>
      <c r="D43" s="5" t="s">
        <v>36</v>
      </c>
      <c r="E43" s="5">
        <v>7.673</v>
      </c>
      <c r="F43" s="8">
        <v>40</v>
      </c>
      <c r="G43" s="8">
        <v>38</v>
      </c>
      <c r="H43" s="5">
        <v>4</v>
      </c>
      <c r="I43" s="5">
        <v>1</v>
      </c>
      <c r="J43" s="5">
        <v>5</v>
      </c>
      <c r="K43" s="8">
        <v>19</v>
      </c>
      <c r="L43" s="5">
        <f>K43*0.5+G43*0.35+F43*0.15</f>
        <v>28.799999999999997</v>
      </c>
      <c r="M43" s="5" t="s">
        <v>282</v>
      </c>
    </row>
    <row r="44" spans="1:13">
      <c r="A44" s="5">
        <v>3170104690</v>
      </c>
      <c r="B44" s="5" t="s">
        <v>6</v>
      </c>
      <c r="C44" s="5" t="s">
        <v>35</v>
      </c>
      <c r="D44" s="5" t="s">
        <v>36</v>
      </c>
      <c r="E44" s="5">
        <v>8.4480000000000004</v>
      </c>
      <c r="F44" s="8">
        <v>35</v>
      </c>
      <c r="G44" s="8">
        <v>39</v>
      </c>
      <c r="H44" s="5">
        <v>0</v>
      </c>
      <c r="I44" s="5">
        <v>0</v>
      </c>
      <c r="J44" s="5">
        <v>0</v>
      </c>
      <c r="K44" s="8">
        <v>20</v>
      </c>
      <c r="L44" s="5">
        <f>K44*0.5+G44*0.35+F44*0.15</f>
        <v>28.9</v>
      </c>
      <c r="M44" s="5" t="s">
        <v>282</v>
      </c>
    </row>
  </sheetData>
  <autoFilter ref="A2:N2">
    <sortState ref="A3:N44">
      <sortCondition ref="L2"/>
    </sortState>
  </autoFilter>
  <mergeCells count="2">
    <mergeCell ref="A1:M1"/>
    <mergeCell ref="O2:W9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>
      <selection activeCell="K12" sqref="K12"/>
    </sheetView>
  </sheetViews>
  <sheetFormatPr defaultRowHeight="13.5"/>
  <cols>
    <col min="1" max="1" width="11.625" style="1" bestFit="1" customWidth="1"/>
    <col min="2" max="3" width="9.25" style="1" bestFit="1" customWidth="1"/>
    <col min="4" max="4" width="13.375" style="1" bestFit="1" customWidth="1"/>
    <col min="5" max="5" width="11.125" style="1" bestFit="1" customWidth="1"/>
    <col min="6" max="6" width="15" style="9" bestFit="1" customWidth="1"/>
    <col min="7" max="7" width="18.125" style="9" bestFit="1" customWidth="1"/>
    <col min="8" max="9" width="20.375" style="1" bestFit="1" customWidth="1"/>
    <col min="10" max="10" width="18.125" style="1" bestFit="1" customWidth="1"/>
    <col min="11" max="11" width="13.75" style="9" bestFit="1" customWidth="1"/>
    <col min="12" max="12" width="13.75" style="1" bestFit="1" customWidth="1"/>
    <col min="13" max="13" width="9.25" style="1" bestFit="1" customWidth="1"/>
    <col min="14" max="16384" width="9" style="1"/>
  </cols>
  <sheetData>
    <row r="1" spans="1:23" ht="20.25">
      <c r="A1" s="11" t="s">
        <v>274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23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264</v>
      </c>
      <c r="G2" s="10" t="s">
        <v>261</v>
      </c>
      <c r="H2" s="3" t="s">
        <v>258</v>
      </c>
      <c r="I2" s="3" t="s">
        <v>259</v>
      </c>
      <c r="J2" s="3" t="s">
        <v>260</v>
      </c>
      <c r="K2" s="10" t="s">
        <v>275</v>
      </c>
      <c r="L2" s="3" t="s">
        <v>278</v>
      </c>
      <c r="M2" s="4" t="s">
        <v>262</v>
      </c>
      <c r="O2" s="13" t="s">
        <v>292</v>
      </c>
      <c r="P2" s="13"/>
      <c r="Q2" s="13"/>
      <c r="R2" s="13"/>
      <c r="S2" s="13"/>
      <c r="T2" s="13"/>
      <c r="U2" s="13"/>
      <c r="V2" s="13"/>
      <c r="W2" s="13"/>
    </row>
    <row r="3" spans="1:23">
      <c r="A3" s="5" t="s">
        <v>120</v>
      </c>
      <c r="B3" s="5" t="s">
        <v>6</v>
      </c>
      <c r="C3" s="5" t="s">
        <v>118</v>
      </c>
      <c r="D3" s="5" t="s">
        <v>119</v>
      </c>
      <c r="E3" s="5">
        <v>9.6050000000000004</v>
      </c>
      <c r="F3" s="8">
        <v>1</v>
      </c>
      <c r="G3" s="8">
        <v>2</v>
      </c>
      <c r="H3" s="5">
        <v>18</v>
      </c>
      <c r="I3" s="5">
        <v>2.5</v>
      </c>
      <c r="J3" s="5">
        <v>20.5</v>
      </c>
      <c r="K3" s="8">
        <v>1</v>
      </c>
      <c r="L3" s="5">
        <f>K3*0.5+G3*0.35+F3*0.15</f>
        <v>1.3499999999999999</v>
      </c>
      <c r="M3" s="5" t="s">
        <v>280</v>
      </c>
      <c r="O3" s="13"/>
      <c r="P3" s="13"/>
      <c r="Q3" s="13"/>
      <c r="R3" s="13"/>
      <c r="S3" s="13"/>
      <c r="T3" s="13"/>
      <c r="U3" s="13"/>
      <c r="V3" s="13"/>
      <c r="W3" s="13"/>
    </row>
    <row r="4" spans="1:23">
      <c r="A4" s="5" t="s">
        <v>125</v>
      </c>
      <c r="B4" s="5" t="s">
        <v>6</v>
      </c>
      <c r="C4" s="5" t="s">
        <v>118</v>
      </c>
      <c r="D4" s="5" t="s">
        <v>119</v>
      </c>
      <c r="E4" s="5">
        <v>9.2729999999999997</v>
      </c>
      <c r="F4" s="8">
        <v>3</v>
      </c>
      <c r="G4" s="8">
        <v>1</v>
      </c>
      <c r="H4" s="5">
        <v>15</v>
      </c>
      <c r="I4" s="5">
        <v>3</v>
      </c>
      <c r="J4" s="5">
        <v>18</v>
      </c>
      <c r="K4" s="8">
        <v>2</v>
      </c>
      <c r="L4" s="5">
        <f>K4*0.5+G4*0.35+F4*0.15</f>
        <v>1.8</v>
      </c>
      <c r="M4" s="5" t="s">
        <v>290</v>
      </c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" t="s">
        <v>121</v>
      </c>
      <c r="B5" s="5" t="s">
        <v>6</v>
      </c>
      <c r="C5" s="5" t="s">
        <v>118</v>
      </c>
      <c r="D5" s="5" t="s">
        <v>119</v>
      </c>
      <c r="E5" s="5">
        <v>8.1869999999999994</v>
      </c>
      <c r="F5" s="8">
        <v>7</v>
      </c>
      <c r="G5" s="8">
        <v>3</v>
      </c>
      <c r="H5" s="5">
        <v>10</v>
      </c>
      <c r="I5" s="5">
        <v>1</v>
      </c>
      <c r="J5" s="5">
        <v>11</v>
      </c>
      <c r="K5" s="8">
        <v>4</v>
      </c>
      <c r="L5" s="5">
        <f>K5*0.5+G5*0.35+F5*0.15</f>
        <v>4.0999999999999996</v>
      </c>
      <c r="M5" s="5" t="s">
        <v>295</v>
      </c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5" t="s">
        <v>124</v>
      </c>
      <c r="B6" s="5" t="s">
        <v>6</v>
      </c>
      <c r="C6" s="5" t="s">
        <v>118</v>
      </c>
      <c r="D6" s="5" t="s">
        <v>119</v>
      </c>
      <c r="E6" s="5">
        <v>8.7989999999999995</v>
      </c>
      <c r="F6" s="8">
        <v>5</v>
      </c>
      <c r="G6" s="8">
        <v>6</v>
      </c>
      <c r="H6" s="5">
        <v>14</v>
      </c>
      <c r="I6" s="5">
        <v>3.5</v>
      </c>
      <c r="J6" s="5">
        <v>17.5</v>
      </c>
      <c r="K6" s="8">
        <v>3</v>
      </c>
      <c r="L6" s="5">
        <f>K6*0.5+G6*0.35+F6*0.15</f>
        <v>4.3499999999999996</v>
      </c>
      <c r="M6" s="5" t="s">
        <v>296</v>
      </c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5" t="s">
        <v>123</v>
      </c>
      <c r="B7" s="5" t="s">
        <v>6</v>
      </c>
      <c r="C7" s="5" t="s">
        <v>118</v>
      </c>
      <c r="D7" s="5" t="s">
        <v>119</v>
      </c>
      <c r="E7" s="5">
        <v>9.5960000000000001</v>
      </c>
      <c r="F7" s="8">
        <v>2</v>
      </c>
      <c r="G7" s="8">
        <v>4</v>
      </c>
      <c r="H7" s="5">
        <v>10</v>
      </c>
      <c r="I7" s="5">
        <v>0</v>
      </c>
      <c r="J7" s="5">
        <v>10</v>
      </c>
      <c r="K7" s="8">
        <v>6</v>
      </c>
      <c r="L7" s="5">
        <f>K7*0.5+G7*0.35+F7*0.15</f>
        <v>4.7</v>
      </c>
      <c r="M7" s="5" t="s">
        <v>289</v>
      </c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" t="s">
        <v>117</v>
      </c>
      <c r="B8" s="5" t="s">
        <v>6</v>
      </c>
      <c r="C8" s="5" t="s">
        <v>118</v>
      </c>
      <c r="D8" s="5" t="s">
        <v>119</v>
      </c>
      <c r="E8" s="5">
        <v>9.2089999999999996</v>
      </c>
      <c r="F8" s="8">
        <v>4</v>
      </c>
      <c r="G8" s="8">
        <v>5</v>
      </c>
      <c r="H8" s="5">
        <v>9</v>
      </c>
      <c r="I8" s="5">
        <v>1.5</v>
      </c>
      <c r="J8" s="5">
        <v>10.5</v>
      </c>
      <c r="K8" s="8">
        <v>5</v>
      </c>
      <c r="L8" s="5">
        <f>K8*0.5+G8*0.35+F8*0.15</f>
        <v>4.8499999999999996</v>
      </c>
      <c r="M8" s="5" t="s">
        <v>289</v>
      </c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" t="s">
        <v>122</v>
      </c>
      <c r="B9" s="5" t="s">
        <v>6</v>
      </c>
      <c r="C9" s="5" t="s">
        <v>118</v>
      </c>
      <c r="D9" s="5" t="s">
        <v>119</v>
      </c>
      <c r="E9" s="5">
        <v>8.4740000000000002</v>
      </c>
      <c r="F9" s="8">
        <v>6</v>
      </c>
      <c r="G9" s="8">
        <v>7</v>
      </c>
      <c r="H9" s="5">
        <v>3.5</v>
      </c>
      <c r="I9" s="5">
        <v>2</v>
      </c>
      <c r="J9" s="5">
        <v>5.5</v>
      </c>
      <c r="K9" s="8">
        <v>7</v>
      </c>
      <c r="L9" s="5">
        <f>K9*0.5+G9*0.35+F9*0.15</f>
        <v>6.85</v>
      </c>
      <c r="M9" s="5" t="s">
        <v>289</v>
      </c>
      <c r="O9" s="13"/>
      <c r="P9" s="13"/>
      <c r="Q9" s="13"/>
      <c r="R9" s="13"/>
      <c r="S9" s="13"/>
      <c r="T9" s="13"/>
      <c r="U9" s="13"/>
      <c r="V9" s="13"/>
      <c r="W9" s="13"/>
    </row>
  </sheetData>
  <autoFilter ref="A2:N2">
    <sortState ref="A3:N9">
      <sortCondition ref="L2"/>
    </sortState>
  </autoFilter>
  <mergeCells count="2">
    <mergeCell ref="A1:M1"/>
    <mergeCell ref="O2:W9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>
      <selection activeCell="M12" sqref="M12"/>
    </sheetView>
  </sheetViews>
  <sheetFormatPr defaultRowHeight="13.5"/>
  <cols>
    <col min="1" max="1" width="11.625" style="1" bestFit="1" customWidth="1"/>
    <col min="2" max="2" width="5.5" style="1" bestFit="1" customWidth="1"/>
    <col min="3" max="3" width="7.125" style="1" bestFit="1" customWidth="1"/>
    <col min="4" max="4" width="11.25" style="1" bestFit="1" customWidth="1"/>
    <col min="5" max="5" width="7.5" style="1" bestFit="1" customWidth="1"/>
    <col min="6" max="6" width="7.5" style="9" customWidth="1"/>
    <col min="7" max="7" width="14.125" style="9" bestFit="1" customWidth="1"/>
    <col min="8" max="9" width="16.375" style="1" bestFit="1" customWidth="1"/>
    <col min="10" max="10" width="14.125" style="1" bestFit="1" customWidth="1"/>
    <col min="11" max="11" width="9.75" style="9" bestFit="1" customWidth="1"/>
    <col min="12" max="12" width="9.75" style="1" bestFit="1" customWidth="1"/>
    <col min="13" max="13" width="9.25" style="1" customWidth="1"/>
    <col min="14" max="16384" width="9" style="1"/>
  </cols>
  <sheetData>
    <row r="1" spans="1:23" s="6" customFormat="1" ht="20.25">
      <c r="A1" s="11" t="s">
        <v>266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23" s="6" customFormat="1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263</v>
      </c>
      <c r="G2" s="10" t="s">
        <v>261</v>
      </c>
      <c r="H2" s="3" t="s">
        <v>258</v>
      </c>
      <c r="I2" s="3" t="s">
        <v>279</v>
      </c>
      <c r="J2" s="3" t="s">
        <v>260</v>
      </c>
      <c r="K2" s="10" t="s">
        <v>276</v>
      </c>
      <c r="L2" s="3" t="s">
        <v>277</v>
      </c>
      <c r="M2" s="4" t="s">
        <v>262</v>
      </c>
      <c r="O2" s="13" t="s">
        <v>293</v>
      </c>
      <c r="P2" s="13"/>
      <c r="Q2" s="13"/>
      <c r="R2" s="13"/>
      <c r="S2" s="13"/>
      <c r="T2" s="13"/>
      <c r="U2" s="13"/>
      <c r="V2" s="13"/>
      <c r="W2" s="13"/>
    </row>
    <row r="3" spans="1:23">
      <c r="A3" s="5" t="s">
        <v>108</v>
      </c>
      <c r="B3" s="5" t="s">
        <v>6</v>
      </c>
      <c r="C3" s="5" t="s">
        <v>35</v>
      </c>
      <c r="D3" s="5" t="s">
        <v>78</v>
      </c>
      <c r="E3" s="5">
        <v>9.3149999999999995</v>
      </c>
      <c r="F3" s="8">
        <v>11</v>
      </c>
      <c r="G3" s="8">
        <v>5</v>
      </c>
      <c r="H3" s="5">
        <v>6.5</v>
      </c>
      <c r="I3" s="5">
        <v>11</v>
      </c>
      <c r="J3" s="5">
        <v>17.5</v>
      </c>
      <c r="K3" s="8">
        <v>2</v>
      </c>
      <c r="L3" s="5">
        <f>K3*0.5+G3*0.35+F3*0.15</f>
        <v>4.4000000000000004</v>
      </c>
      <c r="M3" s="5" t="s">
        <v>283</v>
      </c>
      <c r="O3" s="13"/>
      <c r="P3" s="13"/>
      <c r="Q3" s="13"/>
      <c r="R3" s="13"/>
      <c r="S3" s="13"/>
      <c r="T3" s="13"/>
      <c r="U3" s="13"/>
      <c r="V3" s="13"/>
      <c r="W3" s="13"/>
    </row>
    <row r="4" spans="1:23">
      <c r="A4" s="5" t="s">
        <v>90</v>
      </c>
      <c r="B4" s="5" t="s">
        <v>6</v>
      </c>
      <c r="C4" s="5" t="s">
        <v>35</v>
      </c>
      <c r="D4" s="5" t="s">
        <v>78</v>
      </c>
      <c r="E4" s="5">
        <v>9.3740000000000006</v>
      </c>
      <c r="F4" s="8">
        <v>9</v>
      </c>
      <c r="G4" s="8">
        <v>4</v>
      </c>
      <c r="H4" s="5">
        <v>8.5</v>
      </c>
      <c r="I4" s="5">
        <v>4.5</v>
      </c>
      <c r="J4" s="5">
        <v>13</v>
      </c>
      <c r="K4" s="8">
        <v>6</v>
      </c>
      <c r="L4" s="5">
        <f>K4*0.5+G4*0.35+F4*0.15</f>
        <v>5.75</v>
      </c>
      <c r="M4" s="5" t="s">
        <v>283</v>
      </c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" t="s">
        <v>107</v>
      </c>
      <c r="B5" s="5" t="s">
        <v>6</v>
      </c>
      <c r="C5" s="5" t="s">
        <v>35</v>
      </c>
      <c r="D5" s="5" t="s">
        <v>78</v>
      </c>
      <c r="E5" s="5">
        <v>8.4770000000000003</v>
      </c>
      <c r="F5" s="8">
        <v>31</v>
      </c>
      <c r="G5" s="8">
        <v>2</v>
      </c>
      <c r="H5" s="5">
        <v>12.5</v>
      </c>
      <c r="I5" s="5">
        <v>8.5</v>
      </c>
      <c r="J5" s="5">
        <v>21</v>
      </c>
      <c r="K5" s="8">
        <v>1</v>
      </c>
      <c r="L5" s="5">
        <f>K5*0.5+G5*0.35+F5*0.15</f>
        <v>5.85</v>
      </c>
      <c r="M5" s="5" t="s">
        <v>283</v>
      </c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5" t="s">
        <v>83</v>
      </c>
      <c r="B6" s="5" t="s">
        <v>6</v>
      </c>
      <c r="C6" s="5" t="s">
        <v>35</v>
      </c>
      <c r="D6" s="5" t="s">
        <v>78</v>
      </c>
      <c r="E6" s="5">
        <v>9.5670000000000002</v>
      </c>
      <c r="F6" s="8">
        <v>4</v>
      </c>
      <c r="G6" s="8">
        <v>5</v>
      </c>
      <c r="H6" s="5">
        <v>9.5</v>
      </c>
      <c r="I6" s="5">
        <v>2</v>
      </c>
      <c r="J6" s="5">
        <v>11.5</v>
      </c>
      <c r="K6" s="8">
        <v>8</v>
      </c>
      <c r="L6" s="5">
        <f>K6*0.5+G6*0.35+F6*0.15</f>
        <v>6.35</v>
      </c>
      <c r="M6" s="5" t="s">
        <v>283</v>
      </c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5" t="s">
        <v>103</v>
      </c>
      <c r="B7" s="5" t="s">
        <v>6</v>
      </c>
      <c r="C7" s="5" t="s">
        <v>35</v>
      </c>
      <c r="D7" s="5" t="s">
        <v>78</v>
      </c>
      <c r="E7" s="5">
        <v>8.4529999999999994</v>
      </c>
      <c r="F7" s="8">
        <v>32</v>
      </c>
      <c r="G7" s="8">
        <v>1</v>
      </c>
      <c r="H7" s="5">
        <v>13.5</v>
      </c>
      <c r="I7" s="5">
        <v>2</v>
      </c>
      <c r="J7" s="5">
        <v>15.5</v>
      </c>
      <c r="K7" s="8">
        <v>4</v>
      </c>
      <c r="L7" s="5">
        <f>K7*0.5+G7*0.35+F7*0.15</f>
        <v>7.15</v>
      </c>
      <c r="M7" s="5" t="s">
        <v>283</v>
      </c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" t="s">
        <v>82</v>
      </c>
      <c r="B8" s="5" t="s">
        <v>6</v>
      </c>
      <c r="C8" s="5" t="s">
        <v>35</v>
      </c>
      <c r="D8" s="5" t="s">
        <v>78</v>
      </c>
      <c r="E8" s="5">
        <v>9.423</v>
      </c>
      <c r="F8" s="8">
        <v>6</v>
      </c>
      <c r="G8" s="8">
        <v>5</v>
      </c>
      <c r="H8" s="5">
        <v>11</v>
      </c>
      <c r="I8" s="5">
        <v>0</v>
      </c>
      <c r="J8" s="5">
        <v>11</v>
      </c>
      <c r="K8" s="8">
        <v>9</v>
      </c>
      <c r="L8" s="5">
        <f>K8*0.5+G8*0.35+F8*0.15</f>
        <v>7.15</v>
      </c>
      <c r="M8" s="5" t="s">
        <v>283</v>
      </c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" t="s">
        <v>92</v>
      </c>
      <c r="B9" s="5" t="s">
        <v>6</v>
      </c>
      <c r="C9" s="5" t="s">
        <v>35</v>
      </c>
      <c r="D9" s="5" t="s">
        <v>78</v>
      </c>
      <c r="E9" s="5">
        <v>8.5489999999999995</v>
      </c>
      <c r="F9" s="8">
        <v>29</v>
      </c>
      <c r="G9" s="8">
        <v>5</v>
      </c>
      <c r="H9" s="5">
        <v>6.5</v>
      </c>
      <c r="I9" s="5">
        <v>10.5</v>
      </c>
      <c r="J9" s="5">
        <v>17</v>
      </c>
      <c r="K9" s="8">
        <v>3</v>
      </c>
      <c r="L9" s="5">
        <f>K9*0.5+G9*0.35+F9*0.15</f>
        <v>7.6</v>
      </c>
      <c r="M9" s="5" t="s">
        <v>283</v>
      </c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" t="s">
        <v>89</v>
      </c>
      <c r="B10" s="5" t="s">
        <v>6</v>
      </c>
      <c r="C10" s="5" t="s">
        <v>35</v>
      </c>
      <c r="D10" s="5" t="s">
        <v>78</v>
      </c>
      <c r="E10" s="5">
        <v>8.5020000000000007</v>
      </c>
      <c r="F10" s="8">
        <v>30</v>
      </c>
      <c r="G10" s="8">
        <v>2</v>
      </c>
      <c r="H10" s="5">
        <v>13</v>
      </c>
      <c r="I10" s="5">
        <v>1.5</v>
      </c>
      <c r="J10" s="5">
        <v>14.5</v>
      </c>
      <c r="K10" s="8">
        <v>5</v>
      </c>
      <c r="L10" s="5">
        <f>K10*0.5+G10*0.35+F10*0.15</f>
        <v>7.7</v>
      </c>
      <c r="M10" s="5" t="s">
        <v>287</v>
      </c>
    </row>
    <row r="11" spans="1:23">
      <c r="A11" s="5" t="s">
        <v>97</v>
      </c>
      <c r="B11" s="5" t="s">
        <v>6</v>
      </c>
      <c r="C11" s="5" t="s">
        <v>35</v>
      </c>
      <c r="D11" s="5" t="s">
        <v>78</v>
      </c>
      <c r="E11" s="5">
        <v>9.0380000000000003</v>
      </c>
      <c r="F11" s="8">
        <v>20</v>
      </c>
      <c r="G11" s="8">
        <v>2</v>
      </c>
      <c r="H11" s="5">
        <v>11.5</v>
      </c>
      <c r="I11" s="5">
        <v>0</v>
      </c>
      <c r="J11" s="5">
        <v>11.5</v>
      </c>
      <c r="K11" s="8">
        <v>8</v>
      </c>
      <c r="L11" s="5">
        <f>K11*0.5+G11*0.35+F11*0.15</f>
        <v>7.7</v>
      </c>
      <c r="M11" s="5" t="s">
        <v>294</v>
      </c>
    </row>
    <row r="12" spans="1:23">
      <c r="A12" s="5" t="s">
        <v>87</v>
      </c>
      <c r="B12" s="5" t="s">
        <v>6</v>
      </c>
      <c r="C12" s="5" t="s">
        <v>35</v>
      </c>
      <c r="D12" s="5" t="s">
        <v>78</v>
      </c>
      <c r="E12" s="5">
        <v>9.2240000000000002</v>
      </c>
      <c r="F12" s="8">
        <v>15</v>
      </c>
      <c r="G12" s="8">
        <v>3</v>
      </c>
      <c r="H12" s="5">
        <v>10</v>
      </c>
      <c r="I12" s="5">
        <v>1</v>
      </c>
      <c r="J12" s="5">
        <v>11</v>
      </c>
      <c r="K12" s="8">
        <v>9</v>
      </c>
      <c r="L12" s="5">
        <f>K12*0.5+G12*0.35+F12*0.15</f>
        <v>7.8</v>
      </c>
      <c r="M12" s="5" t="s">
        <v>284</v>
      </c>
    </row>
    <row r="13" spans="1:23">
      <c r="A13" s="5" t="s">
        <v>84</v>
      </c>
      <c r="B13" s="5" t="s">
        <v>6</v>
      </c>
      <c r="C13" s="5" t="s">
        <v>35</v>
      </c>
      <c r="D13" s="5" t="s">
        <v>78</v>
      </c>
      <c r="E13" s="5">
        <v>8.8569999999999993</v>
      </c>
      <c r="F13" s="8">
        <v>25</v>
      </c>
      <c r="G13" s="8">
        <v>4</v>
      </c>
      <c r="H13" s="5">
        <v>7</v>
      </c>
      <c r="I13" s="5">
        <v>6</v>
      </c>
      <c r="J13" s="5">
        <v>13</v>
      </c>
      <c r="K13" s="8">
        <v>6</v>
      </c>
      <c r="L13" s="5">
        <f>K13*0.5+G13*0.35+F13*0.15</f>
        <v>8.15</v>
      </c>
      <c r="M13" s="5" t="s">
        <v>284</v>
      </c>
    </row>
    <row r="14" spans="1:23">
      <c r="A14" s="5" t="s">
        <v>109</v>
      </c>
      <c r="B14" s="5" t="s">
        <v>6</v>
      </c>
      <c r="C14" s="5" t="s">
        <v>35</v>
      </c>
      <c r="D14" s="5" t="s">
        <v>78</v>
      </c>
      <c r="E14" s="5">
        <v>9.4220000000000006</v>
      </c>
      <c r="F14" s="8">
        <v>7</v>
      </c>
      <c r="G14" s="8">
        <v>6</v>
      </c>
      <c r="H14" s="5">
        <v>10</v>
      </c>
      <c r="I14" s="5">
        <v>0</v>
      </c>
      <c r="J14" s="5">
        <v>10</v>
      </c>
      <c r="K14" s="8">
        <v>10</v>
      </c>
      <c r="L14" s="5">
        <f>K14*0.5+G14*0.35+F14*0.15</f>
        <v>8.15</v>
      </c>
      <c r="M14" s="5" t="s">
        <v>284</v>
      </c>
    </row>
    <row r="15" spans="1:23">
      <c r="A15" s="5" t="s">
        <v>98</v>
      </c>
      <c r="B15" s="5" t="s">
        <v>6</v>
      </c>
      <c r="C15" s="5" t="s">
        <v>35</v>
      </c>
      <c r="D15" s="5" t="s">
        <v>78</v>
      </c>
      <c r="E15" s="5">
        <v>8.7940000000000005</v>
      </c>
      <c r="F15" s="8">
        <v>26</v>
      </c>
      <c r="G15" s="8">
        <v>4</v>
      </c>
      <c r="H15" s="5">
        <v>9.5</v>
      </c>
      <c r="I15" s="5">
        <v>3</v>
      </c>
      <c r="J15" s="5">
        <v>12.5</v>
      </c>
      <c r="K15" s="8">
        <v>7</v>
      </c>
      <c r="L15" s="5">
        <f>K15*0.5+G15*0.35+F15*0.15</f>
        <v>8.8000000000000007</v>
      </c>
      <c r="M15" s="5" t="s">
        <v>284</v>
      </c>
    </row>
    <row r="16" spans="1:23">
      <c r="A16" s="5" t="s">
        <v>100</v>
      </c>
      <c r="B16" s="5" t="s">
        <v>6</v>
      </c>
      <c r="C16" s="5" t="s">
        <v>35</v>
      </c>
      <c r="D16" s="5" t="s">
        <v>78</v>
      </c>
      <c r="E16" s="5">
        <v>8.2889999999999997</v>
      </c>
      <c r="F16" s="8">
        <v>36</v>
      </c>
      <c r="G16" s="8">
        <v>2</v>
      </c>
      <c r="H16" s="5">
        <v>12.5</v>
      </c>
      <c r="I16" s="5">
        <v>0.5</v>
      </c>
      <c r="J16" s="5">
        <v>13</v>
      </c>
      <c r="K16" s="8">
        <v>6</v>
      </c>
      <c r="L16" s="5">
        <f>K16*0.5+G16*0.35+F16*0.15</f>
        <v>9.1</v>
      </c>
      <c r="M16" s="5" t="s">
        <v>284</v>
      </c>
    </row>
    <row r="17" spans="1:13">
      <c r="A17" s="5" t="s">
        <v>102</v>
      </c>
      <c r="B17" s="5" t="s">
        <v>6</v>
      </c>
      <c r="C17" s="5" t="s">
        <v>35</v>
      </c>
      <c r="D17" s="5" t="s">
        <v>78</v>
      </c>
      <c r="E17" s="5">
        <v>9.3919999999999995</v>
      </c>
      <c r="F17" s="8">
        <v>8</v>
      </c>
      <c r="G17" s="8">
        <v>5</v>
      </c>
      <c r="H17" s="5">
        <v>7.5</v>
      </c>
      <c r="I17" s="5">
        <v>0</v>
      </c>
      <c r="J17" s="5">
        <v>7.5</v>
      </c>
      <c r="K17" s="8">
        <v>13</v>
      </c>
      <c r="L17" s="5">
        <f>K17*0.5+G17*0.35+F17*0.15</f>
        <v>9.4499999999999993</v>
      </c>
      <c r="M17" s="5" t="s">
        <v>284</v>
      </c>
    </row>
    <row r="18" spans="1:13">
      <c r="A18" s="5" t="s">
        <v>112</v>
      </c>
      <c r="B18" s="5" t="s">
        <v>6</v>
      </c>
      <c r="C18" s="5" t="s">
        <v>35</v>
      </c>
      <c r="D18" s="5" t="s">
        <v>78</v>
      </c>
      <c r="E18" s="5">
        <v>9.8149999999999995</v>
      </c>
      <c r="F18" s="8">
        <v>1</v>
      </c>
      <c r="G18" s="8">
        <v>6</v>
      </c>
      <c r="H18" s="5">
        <v>6.5</v>
      </c>
      <c r="I18" s="5">
        <v>0</v>
      </c>
      <c r="J18" s="5">
        <v>6.5</v>
      </c>
      <c r="K18" s="8">
        <v>15</v>
      </c>
      <c r="L18" s="5">
        <f>K18*0.5+G18*0.35+F18*0.15</f>
        <v>9.75</v>
      </c>
      <c r="M18" s="5" t="s">
        <v>284</v>
      </c>
    </row>
    <row r="19" spans="1:13">
      <c r="A19" s="5" t="s">
        <v>110</v>
      </c>
      <c r="B19" s="5" t="s">
        <v>6</v>
      </c>
      <c r="C19" s="5" t="s">
        <v>35</v>
      </c>
      <c r="D19" s="5" t="s">
        <v>78</v>
      </c>
      <c r="E19" s="5">
        <v>9.0229999999999997</v>
      </c>
      <c r="F19" s="8">
        <v>21</v>
      </c>
      <c r="G19" s="8">
        <v>4</v>
      </c>
      <c r="H19" s="5">
        <v>8</v>
      </c>
      <c r="I19" s="5">
        <v>1</v>
      </c>
      <c r="J19" s="5">
        <v>9</v>
      </c>
      <c r="K19" s="8">
        <v>11</v>
      </c>
      <c r="L19" s="5">
        <f>K19*0.5+G19*0.35+F19*0.15</f>
        <v>10.050000000000001</v>
      </c>
      <c r="M19" s="5" t="s">
        <v>284</v>
      </c>
    </row>
    <row r="20" spans="1:13">
      <c r="A20" s="5" t="s">
        <v>96</v>
      </c>
      <c r="B20" s="5" t="s">
        <v>6</v>
      </c>
      <c r="C20" s="5" t="s">
        <v>35</v>
      </c>
      <c r="D20" s="5" t="s">
        <v>78</v>
      </c>
      <c r="E20" s="5">
        <v>9.2110000000000003</v>
      </c>
      <c r="F20" s="8">
        <v>16</v>
      </c>
      <c r="G20" s="8">
        <v>5</v>
      </c>
      <c r="H20" s="5">
        <v>8.5</v>
      </c>
      <c r="I20" s="5">
        <v>0</v>
      </c>
      <c r="J20" s="5">
        <v>8.5</v>
      </c>
      <c r="K20" s="8">
        <v>12</v>
      </c>
      <c r="L20" s="5">
        <f>K20*0.5+G20*0.35+F20*0.15</f>
        <v>10.15</v>
      </c>
      <c r="M20" s="5" t="s">
        <v>284</v>
      </c>
    </row>
    <row r="21" spans="1:13">
      <c r="A21" s="5" t="s">
        <v>88</v>
      </c>
      <c r="B21" s="5" t="s">
        <v>6</v>
      </c>
      <c r="C21" s="5" t="s">
        <v>35</v>
      </c>
      <c r="D21" s="5" t="s">
        <v>78</v>
      </c>
      <c r="E21" s="5">
        <v>9.327</v>
      </c>
      <c r="F21" s="8">
        <v>10</v>
      </c>
      <c r="G21" s="8">
        <v>6</v>
      </c>
      <c r="H21" s="5">
        <v>6</v>
      </c>
      <c r="I21" s="5">
        <v>0</v>
      </c>
      <c r="J21" s="5">
        <v>6</v>
      </c>
      <c r="K21" s="8">
        <v>16</v>
      </c>
      <c r="L21" s="5">
        <f>K21*0.5+G21*0.35+F21*0.15</f>
        <v>11.6</v>
      </c>
      <c r="M21" s="5" t="s">
        <v>284</v>
      </c>
    </row>
    <row r="22" spans="1:13">
      <c r="A22" s="5" t="s">
        <v>91</v>
      </c>
      <c r="B22" s="5" t="s">
        <v>6</v>
      </c>
      <c r="C22" s="5" t="s">
        <v>35</v>
      </c>
      <c r="D22" s="5" t="s">
        <v>78</v>
      </c>
      <c r="E22" s="5">
        <v>8.5579999999999998</v>
      </c>
      <c r="F22" s="8">
        <v>28</v>
      </c>
      <c r="G22" s="8">
        <v>8</v>
      </c>
      <c r="H22" s="5">
        <v>6</v>
      </c>
      <c r="I22" s="5">
        <v>4</v>
      </c>
      <c r="J22" s="5">
        <v>10</v>
      </c>
      <c r="K22" s="8">
        <v>10</v>
      </c>
      <c r="L22" s="5">
        <f>K22*0.5+G22*0.35+F22*0.15</f>
        <v>12</v>
      </c>
      <c r="M22" s="5" t="s">
        <v>285</v>
      </c>
    </row>
    <row r="23" spans="1:13">
      <c r="A23" s="5" t="s">
        <v>77</v>
      </c>
      <c r="B23" s="5" t="s">
        <v>6</v>
      </c>
      <c r="C23" s="5" t="s">
        <v>35</v>
      </c>
      <c r="D23" s="5" t="s">
        <v>78</v>
      </c>
      <c r="E23" s="5">
        <v>9.6980000000000004</v>
      </c>
      <c r="F23" s="8">
        <v>3</v>
      </c>
      <c r="G23" s="8">
        <v>6</v>
      </c>
      <c r="H23" s="5">
        <v>4</v>
      </c>
      <c r="I23" s="5">
        <v>0</v>
      </c>
      <c r="J23" s="5">
        <v>4</v>
      </c>
      <c r="K23" s="8">
        <v>19</v>
      </c>
      <c r="L23" s="5">
        <f>K23*0.5+G23*0.35+F23*0.15</f>
        <v>12.049999999999999</v>
      </c>
      <c r="M23" s="5" t="s">
        <v>286</v>
      </c>
    </row>
    <row r="24" spans="1:13">
      <c r="A24" s="5" t="s">
        <v>79</v>
      </c>
      <c r="B24" s="5" t="s">
        <v>6</v>
      </c>
      <c r="C24" s="5" t="s">
        <v>35</v>
      </c>
      <c r="D24" s="5" t="s">
        <v>78</v>
      </c>
      <c r="E24" s="5">
        <v>9.7629999999999999</v>
      </c>
      <c r="F24" s="8">
        <v>2</v>
      </c>
      <c r="G24" s="8">
        <v>7</v>
      </c>
      <c r="H24" s="5">
        <v>4</v>
      </c>
      <c r="I24" s="5">
        <v>0</v>
      </c>
      <c r="J24" s="5">
        <v>4</v>
      </c>
      <c r="K24" s="8">
        <v>19</v>
      </c>
      <c r="L24" s="5">
        <f>K24*0.5+G24*0.35+F24*0.15</f>
        <v>12.25</v>
      </c>
      <c r="M24" s="5" t="s">
        <v>286</v>
      </c>
    </row>
    <row r="25" spans="1:13">
      <c r="A25" s="5" t="s">
        <v>93</v>
      </c>
      <c r="B25" s="5" t="s">
        <v>6</v>
      </c>
      <c r="C25" s="5" t="s">
        <v>35</v>
      </c>
      <c r="D25" s="5" t="s">
        <v>78</v>
      </c>
      <c r="E25" s="5">
        <v>9.4689999999999994</v>
      </c>
      <c r="F25" s="8">
        <v>5</v>
      </c>
      <c r="G25" s="8">
        <v>7</v>
      </c>
      <c r="H25" s="5">
        <v>4</v>
      </c>
      <c r="I25" s="5">
        <v>0</v>
      </c>
      <c r="J25" s="5">
        <v>4</v>
      </c>
      <c r="K25" s="8">
        <v>19</v>
      </c>
      <c r="L25" s="5">
        <f>K25*0.5+G25*0.35+F25*0.15</f>
        <v>12.7</v>
      </c>
      <c r="M25" s="5" t="s">
        <v>286</v>
      </c>
    </row>
    <row r="26" spans="1:13">
      <c r="A26" s="5" t="s">
        <v>114</v>
      </c>
      <c r="B26" s="5" t="s">
        <v>6</v>
      </c>
      <c r="C26" s="5" t="s">
        <v>35</v>
      </c>
      <c r="D26" s="5" t="s">
        <v>78</v>
      </c>
      <c r="E26" s="5">
        <v>9.1199999999999992</v>
      </c>
      <c r="F26" s="8">
        <v>19</v>
      </c>
      <c r="G26" s="8">
        <v>4</v>
      </c>
      <c r="H26" s="5">
        <v>4</v>
      </c>
      <c r="I26" s="5">
        <v>1.5</v>
      </c>
      <c r="J26" s="5">
        <v>5.5</v>
      </c>
      <c r="K26" s="8">
        <v>17</v>
      </c>
      <c r="L26" s="5">
        <f>K26*0.5+G26*0.35+F26*0.15</f>
        <v>12.75</v>
      </c>
      <c r="M26" s="5" t="s">
        <v>286</v>
      </c>
    </row>
    <row r="27" spans="1:13">
      <c r="A27" s="5" t="s">
        <v>86</v>
      </c>
      <c r="B27" s="5" t="s">
        <v>6</v>
      </c>
      <c r="C27" s="5" t="s">
        <v>35</v>
      </c>
      <c r="D27" s="5" t="s">
        <v>78</v>
      </c>
      <c r="E27" s="5">
        <v>9.2850000000000001</v>
      </c>
      <c r="F27" s="8">
        <v>13</v>
      </c>
      <c r="G27" s="8">
        <v>9</v>
      </c>
      <c r="H27" s="5">
        <v>4</v>
      </c>
      <c r="I27" s="5">
        <v>2</v>
      </c>
      <c r="J27" s="5">
        <v>6</v>
      </c>
      <c r="K27" s="8">
        <v>16</v>
      </c>
      <c r="L27" s="5">
        <f>K27*0.5+G27*0.35+F27*0.15</f>
        <v>13.1</v>
      </c>
      <c r="M27" s="5" t="s">
        <v>286</v>
      </c>
    </row>
    <row r="28" spans="1:13">
      <c r="A28" s="5" t="s">
        <v>105</v>
      </c>
      <c r="B28" s="5" t="s">
        <v>6</v>
      </c>
      <c r="C28" s="5" t="s">
        <v>35</v>
      </c>
      <c r="D28" s="5" t="s">
        <v>78</v>
      </c>
      <c r="E28" s="5">
        <v>9.2349999999999994</v>
      </c>
      <c r="F28" s="8">
        <v>14</v>
      </c>
      <c r="G28" s="8">
        <v>5</v>
      </c>
      <c r="H28" s="5">
        <v>4</v>
      </c>
      <c r="I28" s="5">
        <v>0</v>
      </c>
      <c r="J28" s="5">
        <v>4</v>
      </c>
      <c r="K28" s="8">
        <v>19</v>
      </c>
      <c r="L28" s="5">
        <f>K28*0.5+G28*0.35+F28*0.15</f>
        <v>13.35</v>
      </c>
      <c r="M28" s="5" t="s">
        <v>286</v>
      </c>
    </row>
    <row r="29" spans="1:13">
      <c r="A29" s="5" t="s">
        <v>111</v>
      </c>
      <c r="B29" s="5" t="s">
        <v>6</v>
      </c>
      <c r="C29" s="5" t="s">
        <v>35</v>
      </c>
      <c r="D29" s="5" t="s">
        <v>78</v>
      </c>
      <c r="E29" s="5">
        <v>8.31</v>
      </c>
      <c r="F29" s="8">
        <v>35</v>
      </c>
      <c r="G29" s="8">
        <v>7</v>
      </c>
      <c r="H29" s="5">
        <v>8.5</v>
      </c>
      <c r="I29" s="5">
        <v>0</v>
      </c>
      <c r="J29" s="5">
        <v>8.5</v>
      </c>
      <c r="K29" s="8">
        <v>12</v>
      </c>
      <c r="L29" s="5">
        <f>K29*0.5+G29*0.35+F29*0.15</f>
        <v>13.7</v>
      </c>
      <c r="M29" s="5" t="s">
        <v>286</v>
      </c>
    </row>
    <row r="30" spans="1:13">
      <c r="A30" s="5" t="s">
        <v>115</v>
      </c>
      <c r="B30" s="5" t="s">
        <v>6</v>
      </c>
      <c r="C30" s="5" t="s">
        <v>35</v>
      </c>
      <c r="D30" s="5" t="s">
        <v>78</v>
      </c>
      <c r="E30" s="5">
        <v>7.5659999999999998</v>
      </c>
      <c r="F30" s="8">
        <v>39</v>
      </c>
      <c r="G30" s="8">
        <v>3</v>
      </c>
      <c r="H30" s="5">
        <v>7</v>
      </c>
      <c r="I30" s="5">
        <v>0</v>
      </c>
      <c r="J30" s="5">
        <v>7</v>
      </c>
      <c r="K30" s="8">
        <v>14</v>
      </c>
      <c r="L30" s="5">
        <f>K30*0.5+G30*0.35+F30*0.15</f>
        <v>13.9</v>
      </c>
      <c r="M30" s="5" t="s">
        <v>286</v>
      </c>
    </row>
    <row r="31" spans="1:13">
      <c r="A31" s="5" t="s">
        <v>116</v>
      </c>
      <c r="B31" s="5" t="s">
        <v>6</v>
      </c>
      <c r="C31" s="5" t="s">
        <v>35</v>
      </c>
      <c r="D31" s="5" t="s">
        <v>78</v>
      </c>
      <c r="E31" s="5">
        <v>8.3339999999999996</v>
      </c>
      <c r="F31" s="8">
        <v>34</v>
      </c>
      <c r="G31" s="8">
        <v>7</v>
      </c>
      <c r="H31" s="5">
        <v>7.5</v>
      </c>
      <c r="I31" s="5">
        <v>0</v>
      </c>
      <c r="J31" s="5">
        <v>7.5</v>
      </c>
      <c r="K31" s="8">
        <v>13</v>
      </c>
      <c r="L31" s="5">
        <f>K31*0.5+G31*0.35+F31*0.15</f>
        <v>14.049999999999999</v>
      </c>
      <c r="M31" s="5" t="s">
        <v>286</v>
      </c>
    </row>
    <row r="32" spans="1:13">
      <c r="A32" s="5" t="s">
        <v>101</v>
      </c>
      <c r="B32" s="5" t="s">
        <v>6</v>
      </c>
      <c r="C32" s="5" t="s">
        <v>35</v>
      </c>
      <c r="D32" s="5" t="s">
        <v>78</v>
      </c>
      <c r="E32" s="5">
        <v>9.1259999999999994</v>
      </c>
      <c r="F32" s="8">
        <v>18</v>
      </c>
      <c r="G32" s="8">
        <v>6</v>
      </c>
      <c r="H32" s="5">
        <v>4</v>
      </c>
      <c r="I32" s="5">
        <v>0</v>
      </c>
      <c r="J32" s="5">
        <v>4</v>
      </c>
      <c r="K32" s="8">
        <v>19</v>
      </c>
      <c r="L32" s="5">
        <f>K32*0.5+G32*0.35+F32*0.15</f>
        <v>14.299999999999999</v>
      </c>
      <c r="M32" s="5" t="s">
        <v>286</v>
      </c>
    </row>
    <row r="33" spans="1:13">
      <c r="A33" s="5" t="s">
        <v>104</v>
      </c>
      <c r="B33" s="5" t="s">
        <v>6</v>
      </c>
      <c r="C33" s="5" t="s">
        <v>35</v>
      </c>
      <c r="D33" s="5" t="s">
        <v>78</v>
      </c>
      <c r="E33" s="5">
        <v>8.8729999999999993</v>
      </c>
      <c r="F33" s="8">
        <v>24</v>
      </c>
      <c r="G33" s="8">
        <v>4</v>
      </c>
      <c r="H33" s="5">
        <v>4</v>
      </c>
      <c r="I33" s="5">
        <v>0</v>
      </c>
      <c r="J33" s="5">
        <v>4</v>
      </c>
      <c r="K33" s="8">
        <v>19</v>
      </c>
      <c r="L33" s="5">
        <f>K33*0.5+G33*0.35+F33*0.15</f>
        <v>14.5</v>
      </c>
      <c r="M33" s="5" t="s">
        <v>286</v>
      </c>
    </row>
    <row r="34" spans="1:13">
      <c r="A34" s="5" t="s">
        <v>106</v>
      </c>
      <c r="B34" s="5" t="s">
        <v>6</v>
      </c>
      <c r="C34" s="5" t="s">
        <v>35</v>
      </c>
      <c r="D34" s="5" t="s">
        <v>78</v>
      </c>
      <c r="E34" s="5">
        <v>9.1579999999999995</v>
      </c>
      <c r="F34" s="8">
        <v>17</v>
      </c>
      <c r="G34" s="8">
        <v>9</v>
      </c>
      <c r="H34" s="5">
        <v>4</v>
      </c>
      <c r="I34" s="5">
        <v>0</v>
      </c>
      <c r="J34" s="5">
        <v>4</v>
      </c>
      <c r="K34" s="8">
        <v>19</v>
      </c>
      <c r="L34" s="5">
        <f>K34*0.5+G34*0.35+F34*0.15</f>
        <v>15.2</v>
      </c>
      <c r="M34" s="5" t="s">
        <v>286</v>
      </c>
    </row>
    <row r="35" spans="1:13">
      <c r="A35" s="5" t="s">
        <v>80</v>
      </c>
      <c r="B35" s="5" t="s">
        <v>6</v>
      </c>
      <c r="C35" s="5" t="s">
        <v>35</v>
      </c>
      <c r="D35" s="5" t="s">
        <v>78</v>
      </c>
      <c r="E35" s="5">
        <v>9.3140000000000001</v>
      </c>
      <c r="F35" s="8">
        <v>12</v>
      </c>
      <c r="G35" s="8">
        <v>11</v>
      </c>
      <c r="H35" s="5">
        <v>3</v>
      </c>
      <c r="I35" s="5">
        <v>0</v>
      </c>
      <c r="J35" s="5">
        <v>3</v>
      </c>
      <c r="K35" s="8">
        <v>20</v>
      </c>
      <c r="L35" s="5">
        <f>K35*0.5+G35*0.35+F35*0.15</f>
        <v>15.649999999999999</v>
      </c>
      <c r="M35" s="5" t="s">
        <v>286</v>
      </c>
    </row>
    <row r="36" spans="1:13">
      <c r="A36" s="5" t="s">
        <v>99</v>
      </c>
      <c r="B36" s="5" t="s">
        <v>6</v>
      </c>
      <c r="C36" s="5" t="s">
        <v>35</v>
      </c>
      <c r="D36" s="5" t="s">
        <v>78</v>
      </c>
      <c r="E36" s="5">
        <v>8.6</v>
      </c>
      <c r="F36" s="8">
        <v>27</v>
      </c>
      <c r="G36" s="8">
        <v>7</v>
      </c>
      <c r="H36" s="5">
        <v>4</v>
      </c>
      <c r="I36" s="5">
        <v>0</v>
      </c>
      <c r="J36" s="5">
        <v>4</v>
      </c>
      <c r="K36" s="8">
        <v>19</v>
      </c>
      <c r="L36" s="5">
        <f>K36*0.5+G36*0.35+F36*0.15</f>
        <v>16</v>
      </c>
      <c r="M36" s="5" t="s">
        <v>286</v>
      </c>
    </row>
    <row r="37" spans="1:13">
      <c r="A37" s="5" t="s">
        <v>85</v>
      </c>
      <c r="B37" s="5" t="s">
        <v>6</v>
      </c>
      <c r="C37" s="5" t="s">
        <v>35</v>
      </c>
      <c r="D37" s="5" t="s">
        <v>78</v>
      </c>
      <c r="E37" s="5">
        <v>8.9770000000000003</v>
      </c>
      <c r="F37" s="8">
        <v>22</v>
      </c>
      <c r="G37" s="8">
        <v>10</v>
      </c>
      <c r="H37" s="5">
        <v>4</v>
      </c>
      <c r="I37" s="5">
        <v>0</v>
      </c>
      <c r="J37" s="5">
        <v>4</v>
      </c>
      <c r="K37" s="8">
        <v>19</v>
      </c>
      <c r="L37" s="5">
        <f>K37*0.5+G37*0.35+F37*0.15</f>
        <v>16.3</v>
      </c>
      <c r="M37" s="5" t="s">
        <v>286</v>
      </c>
    </row>
    <row r="38" spans="1:13">
      <c r="A38" s="5" t="s">
        <v>94</v>
      </c>
      <c r="B38" s="5" t="s">
        <v>6</v>
      </c>
      <c r="C38" s="5" t="s">
        <v>35</v>
      </c>
      <c r="D38" s="5" t="s">
        <v>78</v>
      </c>
      <c r="E38" s="5">
        <v>8.9410000000000007</v>
      </c>
      <c r="F38" s="8">
        <v>23</v>
      </c>
      <c r="G38" s="8">
        <v>10</v>
      </c>
      <c r="H38" s="5">
        <v>4</v>
      </c>
      <c r="I38" s="5">
        <v>0</v>
      </c>
      <c r="J38" s="5">
        <v>4</v>
      </c>
      <c r="K38" s="8">
        <v>19</v>
      </c>
      <c r="L38" s="5">
        <f>K38*0.5+G38*0.35+F38*0.15</f>
        <v>16.45</v>
      </c>
      <c r="M38" s="5" t="s">
        <v>286</v>
      </c>
    </row>
    <row r="39" spans="1:13">
      <c r="A39" s="5" t="s">
        <v>95</v>
      </c>
      <c r="B39" s="5" t="s">
        <v>6</v>
      </c>
      <c r="C39" s="5" t="s">
        <v>35</v>
      </c>
      <c r="D39" s="5" t="s">
        <v>78</v>
      </c>
      <c r="E39" s="5">
        <v>7.734</v>
      </c>
      <c r="F39" s="8">
        <v>38</v>
      </c>
      <c r="G39" s="8">
        <v>6</v>
      </c>
      <c r="H39" s="5">
        <v>4</v>
      </c>
      <c r="I39" s="5">
        <v>0</v>
      </c>
      <c r="J39" s="5">
        <v>4</v>
      </c>
      <c r="K39" s="8">
        <v>19</v>
      </c>
      <c r="L39" s="5">
        <f>K39*0.5+G39*0.35+F39*0.15</f>
        <v>17.3</v>
      </c>
      <c r="M39" s="5" t="s">
        <v>286</v>
      </c>
    </row>
    <row r="40" spans="1:13">
      <c r="A40" s="5" t="s">
        <v>113</v>
      </c>
      <c r="B40" s="5" t="s">
        <v>6</v>
      </c>
      <c r="C40" s="5" t="s">
        <v>35</v>
      </c>
      <c r="D40" s="5" t="s">
        <v>78</v>
      </c>
      <c r="E40" s="5">
        <v>8.3469999999999995</v>
      </c>
      <c r="F40" s="8">
        <v>33</v>
      </c>
      <c r="G40" s="8">
        <v>9</v>
      </c>
      <c r="H40" s="5">
        <v>4</v>
      </c>
      <c r="I40" s="5">
        <v>0</v>
      </c>
      <c r="J40" s="5">
        <v>4</v>
      </c>
      <c r="K40" s="8">
        <v>19</v>
      </c>
      <c r="L40" s="5">
        <f>K40*0.5+G40*0.35+F40*0.15</f>
        <v>17.600000000000001</v>
      </c>
      <c r="M40" s="5" t="s">
        <v>286</v>
      </c>
    </row>
    <row r="41" spans="1:13">
      <c r="A41" s="5" t="s">
        <v>81</v>
      </c>
      <c r="B41" s="5" t="s">
        <v>6</v>
      </c>
      <c r="C41" s="5" t="s">
        <v>35</v>
      </c>
      <c r="D41" s="5" t="s">
        <v>78</v>
      </c>
      <c r="E41" s="5">
        <v>8.0380000000000003</v>
      </c>
      <c r="F41" s="8">
        <v>37</v>
      </c>
      <c r="G41" s="8">
        <v>10</v>
      </c>
      <c r="H41" s="5">
        <v>4</v>
      </c>
      <c r="I41" s="5">
        <v>1</v>
      </c>
      <c r="J41" s="5">
        <v>5</v>
      </c>
      <c r="K41" s="8">
        <v>18</v>
      </c>
      <c r="L41" s="5">
        <f>K41*0.5+G41*0.35+F41*0.15</f>
        <v>18.05</v>
      </c>
      <c r="M41" s="5" t="s">
        <v>286</v>
      </c>
    </row>
  </sheetData>
  <autoFilter ref="A2:N2">
    <sortState ref="A3:N41">
      <sortCondition ref="L2"/>
    </sortState>
  </autoFilter>
  <mergeCells count="2">
    <mergeCell ref="A1:M1"/>
    <mergeCell ref="O2:W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>
      <selection activeCell="P18" sqref="P18"/>
    </sheetView>
  </sheetViews>
  <sheetFormatPr defaultRowHeight="13.5"/>
  <cols>
    <col min="1" max="1" width="11.625" style="1" bestFit="1" customWidth="1"/>
    <col min="2" max="2" width="5.5" style="1" bestFit="1" customWidth="1"/>
    <col min="3" max="3" width="9" style="1"/>
    <col min="4" max="4" width="13.375" style="1" bestFit="1" customWidth="1"/>
    <col min="5" max="5" width="7.5" style="1" bestFit="1" customWidth="1"/>
    <col min="6" max="6" width="7.5" style="9" customWidth="1"/>
    <col min="7" max="7" width="14.125" style="9" bestFit="1" customWidth="1"/>
    <col min="8" max="9" width="16.375" style="1" bestFit="1" customWidth="1"/>
    <col min="10" max="10" width="14.125" style="1" bestFit="1" customWidth="1"/>
    <col min="11" max="11" width="9.75" style="9" bestFit="1" customWidth="1"/>
    <col min="12" max="12" width="9.75" style="1" bestFit="1" customWidth="1"/>
    <col min="13" max="13" width="5.75" style="1" bestFit="1" customWidth="1"/>
    <col min="14" max="16384" width="9" style="1"/>
  </cols>
  <sheetData>
    <row r="1" spans="1:23" ht="20.25">
      <c r="A1" s="11" t="s">
        <v>267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23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263</v>
      </c>
      <c r="G2" s="10" t="s">
        <v>261</v>
      </c>
      <c r="H2" s="3" t="s">
        <v>258</v>
      </c>
      <c r="I2" s="3" t="s">
        <v>259</v>
      </c>
      <c r="J2" s="3" t="s">
        <v>260</v>
      </c>
      <c r="K2" s="10" t="s">
        <v>276</v>
      </c>
      <c r="L2" s="3" t="s">
        <v>277</v>
      </c>
      <c r="M2" s="4" t="s">
        <v>262</v>
      </c>
      <c r="O2" s="13" t="s">
        <v>293</v>
      </c>
      <c r="P2" s="13"/>
      <c r="Q2" s="13"/>
      <c r="R2" s="13"/>
      <c r="S2" s="13"/>
      <c r="T2" s="13"/>
      <c r="U2" s="13"/>
      <c r="V2" s="13"/>
      <c r="W2" s="13"/>
    </row>
    <row r="3" spans="1:23">
      <c r="A3" s="5" t="s">
        <v>27</v>
      </c>
      <c r="B3" s="5" t="s">
        <v>6</v>
      </c>
      <c r="C3" s="5" t="s">
        <v>7</v>
      </c>
      <c r="D3" s="5" t="s">
        <v>8</v>
      </c>
      <c r="E3" s="5">
        <v>9.5180000000000007</v>
      </c>
      <c r="F3" s="8">
        <v>6</v>
      </c>
      <c r="G3" s="8">
        <v>2</v>
      </c>
      <c r="H3" s="5">
        <v>14.5</v>
      </c>
      <c r="I3" s="5">
        <v>3</v>
      </c>
      <c r="J3" s="5">
        <v>17.5</v>
      </c>
      <c r="K3" s="8">
        <v>2</v>
      </c>
      <c r="L3" s="5">
        <f>K3*0.5+G3*0.35+F3*0.15</f>
        <v>2.5999999999999996</v>
      </c>
      <c r="M3" s="5" t="s">
        <v>288</v>
      </c>
      <c r="O3" s="13"/>
      <c r="P3" s="13"/>
      <c r="Q3" s="13"/>
      <c r="R3" s="13"/>
      <c r="S3" s="13"/>
      <c r="T3" s="13"/>
      <c r="U3" s="13"/>
      <c r="V3" s="13"/>
      <c r="W3" s="13"/>
    </row>
    <row r="4" spans="1:23">
      <c r="A4" s="5" t="s">
        <v>14</v>
      </c>
      <c r="B4" s="5" t="s">
        <v>6</v>
      </c>
      <c r="C4" s="5" t="s">
        <v>7</v>
      </c>
      <c r="D4" s="5" t="s">
        <v>8</v>
      </c>
      <c r="E4" s="5">
        <v>7.0659999999999998</v>
      </c>
      <c r="F4" s="8">
        <v>25</v>
      </c>
      <c r="G4" s="8">
        <v>3</v>
      </c>
      <c r="H4" s="5">
        <v>12.5</v>
      </c>
      <c r="I4" s="5">
        <v>1.5</v>
      </c>
      <c r="J4" s="5">
        <v>14</v>
      </c>
      <c r="K4" s="8">
        <v>4</v>
      </c>
      <c r="L4" s="5">
        <f>K4*0.5+G4*0.35+F4*0.15</f>
        <v>6.8</v>
      </c>
      <c r="M4" s="5" t="s">
        <v>288</v>
      </c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" t="s">
        <v>18</v>
      </c>
      <c r="B5" s="5" t="s">
        <v>6</v>
      </c>
      <c r="C5" s="5" t="s">
        <v>7</v>
      </c>
      <c r="D5" s="5" t="s">
        <v>8</v>
      </c>
      <c r="E5" s="5">
        <v>9.3879999999999999</v>
      </c>
      <c r="F5" s="8">
        <v>8</v>
      </c>
      <c r="G5" s="8">
        <v>9</v>
      </c>
      <c r="H5" s="5">
        <v>9.5</v>
      </c>
      <c r="I5" s="5">
        <v>4</v>
      </c>
      <c r="J5" s="5">
        <v>13.5</v>
      </c>
      <c r="K5" s="8">
        <v>5</v>
      </c>
      <c r="L5" s="5">
        <f>K5*0.5+G5*0.35+F5*0.15</f>
        <v>6.8500000000000005</v>
      </c>
      <c r="M5" s="5" t="s">
        <v>288</v>
      </c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5" t="s">
        <v>16</v>
      </c>
      <c r="B6" s="5" t="s">
        <v>6</v>
      </c>
      <c r="C6" s="5" t="s">
        <v>7</v>
      </c>
      <c r="D6" s="5" t="s">
        <v>8</v>
      </c>
      <c r="E6" s="5">
        <v>8.7710000000000008</v>
      </c>
      <c r="F6" s="8">
        <v>18</v>
      </c>
      <c r="G6" s="8">
        <v>1</v>
      </c>
      <c r="H6" s="5">
        <v>9</v>
      </c>
      <c r="I6" s="5">
        <v>2.5</v>
      </c>
      <c r="J6" s="5">
        <v>11.5</v>
      </c>
      <c r="K6" s="8">
        <v>8</v>
      </c>
      <c r="L6" s="5">
        <f>K6*0.5+G6*0.35+F6*0.15</f>
        <v>7.0499999999999989</v>
      </c>
      <c r="M6" s="5" t="s">
        <v>288</v>
      </c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5" t="s">
        <v>11</v>
      </c>
      <c r="B7" s="5" t="s">
        <v>6</v>
      </c>
      <c r="C7" s="5" t="s">
        <v>7</v>
      </c>
      <c r="D7" s="5" t="s">
        <v>8</v>
      </c>
      <c r="E7" s="5">
        <v>9.1519999999999992</v>
      </c>
      <c r="F7" s="8">
        <v>12</v>
      </c>
      <c r="G7" s="8">
        <v>8</v>
      </c>
      <c r="H7" s="5">
        <v>10.5</v>
      </c>
      <c r="I7" s="5">
        <v>2</v>
      </c>
      <c r="J7" s="5">
        <v>12.5</v>
      </c>
      <c r="K7" s="8">
        <v>6</v>
      </c>
      <c r="L7" s="5">
        <f>K7*0.5+G7*0.35+F7*0.15</f>
        <v>7.6</v>
      </c>
      <c r="M7" s="5" t="s">
        <v>288</v>
      </c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" t="s">
        <v>9</v>
      </c>
      <c r="B8" s="5" t="s">
        <v>6</v>
      </c>
      <c r="C8" s="5" t="s">
        <v>7</v>
      </c>
      <c r="D8" s="5" t="s">
        <v>8</v>
      </c>
      <c r="E8" s="5">
        <v>9.24</v>
      </c>
      <c r="F8" s="8">
        <v>9</v>
      </c>
      <c r="G8" s="8">
        <v>5</v>
      </c>
      <c r="H8" s="5">
        <v>8.5</v>
      </c>
      <c r="I8" s="5">
        <v>2.5</v>
      </c>
      <c r="J8" s="5">
        <v>11</v>
      </c>
      <c r="K8" s="8">
        <v>9</v>
      </c>
      <c r="L8" s="5">
        <f>K8*0.5+G8*0.35+F8*0.15</f>
        <v>7.6</v>
      </c>
      <c r="M8" s="5" t="s">
        <v>280</v>
      </c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" t="s">
        <v>23</v>
      </c>
      <c r="B9" s="5" t="s">
        <v>6</v>
      </c>
      <c r="C9" s="5" t="s">
        <v>7</v>
      </c>
      <c r="D9" s="5" t="s">
        <v>8</v>
      </c>
      <c r="E9" s="5">
        <v>8.8179999999999996</v>
      </c>
      <c r="F9" s="8">
        <v>17</v>
      </c>
      <c r="G9" s="8">
        <v>7</v>
      </c>
      <c r="H9" s="5">
        <v>10.5</v>
      </c>
      <c r="I9" s="5">
        <v>1.5</v>
      </c>
      <c r="J9" s="5">
        <v>12</v>
      </c>
      <c r="K9" s="8">
        <v>7</v>
      </c>
      <c r="L9" s="5">
        <f>K9*0.5+G9*0.35+F9*0.15</f>
        <v>8.5</v>
      </c>
      <c r="M9" s="5" t="s">
        <v>281</v>
      </c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" t="s">
        <v>21</v>
      </c>
      <c r="B10" s="5" t="s">
        <v>6</v>
      </c>
      <c r="C10" s="5" t="s">
        <v>7</v>
      </c>
      <c r="D10" s="5" t="s">
        <v>8</v>
      </c>
      <c r="E10" s="5">
        <v>9.01</v>
      </c>
      <c r="F10" s="8">
        <v>14</v>
      </c>
      <c r="G10" s="8">
        <v>4</v>
      </c>
      <c r="H10" s="5">
        <v>8</v>
      </c>
      <c r="I10" s="5">
        <v>2.5</v>
      </c>
      <c r="J10" s="5">
        <v>10.5</v>
      </c>
      <c r="K10" s="8">
        <v>10</v>
      </c>
      <c r="L10" s="5">
        <f>K10*0.5+G10*0.35+F10*0.15</f>
        <v>8.5</v>
      </c>
      <c r="M10" s="5" t="s">
        <v>281</v>
      </c>
    </row>
    <row r="11" spans="1:23">
      <c r="A11" s="5" t="s">
        <v>15</v>
      </c>
      <c r="B11" s="5" t="s">
        <v>6</v>
      </c>
      <c r="C11" s="5" t="s">
        <v>7</v>
      </c>
      <c r="D11" s="5" t="s">
        <v>8</v>
      </c>
      <c r="E11" s="5">
        <v>8.7479999999999993</v>
      </c>
      <c r="F11" s="8">
        <v>19</v>
      </c>
      <c r="G11" s="8">
        <v>14</v>
      </c>
      <c r="H11" s="5">
        <v>11.5</v>
      </c>
      <c r="I11" s="5">
        <v>3.5</v>
      </c>
      <c r="J11" s="5">
        <v>15</v>
      </c>
      <c r="K11" s="8">
        <v>3</v>
      </c>
      <c r="L11" s="5">
        <f>K11*0.5+G11*0.35+F11*0.15</f>
        <v>9.25</v>
      </c>
      <c r="M11" s="5" t="s">
        <v>281</v>
      </c>
    </row>
    <row r="12" spans="1:23">
      <c r="A12" s="5" t="s">
        <v>20</v>
      </c>
      <c r="B12" s="5" t="s">
        <v>6</v>
      </c>
      <c r="C12" s="5" t="s">
        <v>7</v>
      </c>
      <c r="D12" s="5" t="s">
        <v>8</v>
      </c>
      <c r="E12" s="5">
        <v>9.8219999999999992</v>
      </c>
      <c r="F12" s="8">
        <v>3</v>
      </c>
      <c r="G12" s="8">
        <v>11</v>
      </c>
      <c r="H12" s="5">
        <v>8</v>
      </c>
      <c r="I12" s="5">
        <v>1.5</v>
      </c>
      <c r="J12" s="5">
        <v>9.5</v>
      </c>
      <c r="K12" s="8">
        <v>11</v>
      </c>
      <c r="L12" s="5">
        <f>K12*0.5+G12*0.35+F12*0.15</f>
        <v>9.7999999999999989</v>
      </c>
      <c r="M12" s="5" t="s">
        <v>281</v>
      </c>
    </row>
    <row r="13" spans="1:23">
      <c r="A13" s="5" t="s">
        <v>24</v>
      </c>
      <c r="B13" s="5" t="s">
        <v>6</v>
      </c>
      <c r="C13" s="5" t="s">
        <v>7</v>
      </c>
      <c r="D13" s="5" t="s">
        <v>8</v>
      </c>
      <c r="E13" s="5">
        <v>8.8889999999999993</v>
      </c>
      <c r="F13" s="8">
        <v>16</v>
      </c>
      <c r="G13" s="8">
        <v>10</v>
      </c>
      <c r="H13" s="5">
        <v>6.5</v>
      </c>
      <c r="I13" s="5">
        <v>4</v>
      </c>
      <c r="J13" s="5">
        <v>10.5</v>
      </c>
      <c r="K13" s="8">
        <v>10</v>
      </c>
      <c r="L13" s="5">
        <f>K13*0.5+G13*0.35+F13*0.15</f>
        <v>10.9</v>
      </c>
      <c r="M13" s="5" t="s">
        <v>281</v>
      </c>
    </row>
    <row r="14" spans="1:23">
      <c r="A14" s="5" t="s">
        <v>32</v>
      </c>
      <c r="B14" s="5" t="s">
        <v>6</v>
      </c>
      <c r="C14" s="5" t="s">
        <v>7</v>
      </c>
      <c r="D14" s="5" t="s">
        <v>8</v>
      </c>
      <c r="E14" s="5">
        <v>8.4749999999999996</v>
      </c>
      <c r="F14" s="8">
        <v>22</v>
      </c>
      <c r="G14" s="8">
        <v>21</v>
      </c>
      <c r="H14" s="5">
        <v>17.5</v>
      </c>
      <c r="I14" s="5">
        <v>2.5</v>
      </c>
      <c r="J14" s="5">
        <v>20</v>
      </c>
      <c r="K14" s="8">
        <v>1</v>
      </c>
      <c r="L14" s="5">
        <f>K14*0.5+G14*0.35+F14*0.15</f>
        <v>11.149999999999999</v>
      </c>
      <c r="M14" s="5" t="s">
        <v>281</v>
      </c>
    </row>
    <row r="15" spans="1:23">
      <c r="A15" s="5" t="s">
        <v>13</v>
      </c>
      <c r="B15" s="5" t="s">
        <v>6</v>
      </c>
      <c r="C15" s="5" t="s">
        <v>7</v>
      </c>
      <c r="D15" s="5" t="s">
        <v>8</v>
      </c>
      <c r="E15" s="5">
        <v>8.9480000000000004</v>
      </c>
      <c r="F15" s="8">
        <v>15</v>
      </c>
      <c r="G15" s="8">
        <v>6</v>
      </c>
      <c r="H15" s="5">
        <v>5.5</v>
      </c>
      <c r="I15" s="5">
        <v>0.5</v>
      </c>
      <c r="J15" s="5">
        <v>6</v>
      </c>
      <c r="K15" s="8">
        <v>15</v>
      </c>
      <c r="L15" s="5">
        <f>K15*0.5+G15*0.35+F15*0.15</f>
        <v>11.85</v>
      </c>
      <c r="M15" s="5" t="s">
        <v>281</v>
      </c>
    </row>
    <row r="16" spans="1:23">
      <c r="A16" s="5" t="s">
        <v>26</v>
      </c>
      <c r="B16" s="5" t="s">
        <v>6</v>
      </c>
      <c r="C16" s="5" t="s">
        <v>7</v>
      </c>
      <c r="D16" s="5" t="s">
        <v>8</v>
      </c>
      <c r="E16" s="5">
        <v>9.2240000000000002</v>
      </c>
      <c r="F16" s="8">
        <v>10</v>
      </c>
      <c r="G16" s="8">
        <v>13</v>
      </c>
      <c r="H16" s="5">
        <v>5.5</v>
      </c>
      <c r="I16" s="5">
        <v>1.5</v>
      </c>
      <c r="J16" s="5">
        <v>7</v>
      </c>
      <c r="K16" s="8">
        <v>13</v>
      </c>
      <c r="L16" s="5">
        <f>K16*0.5+G16*0.35+F16*0.15</f>
        <v>12.55</v>
      </c>
      <c r="M16" s="5" t="s">
        <v>289</v>
      </c>
    </row>
    <row r="17" spans="1:13">
      <c r="A17" s="5" t="s">
        <v>31</v>
      </c>
      <c r="B17" s="5" t="s">
        <v>6</v>
      </c>
      <c r="C17" s="5" t="s">
        <v>7</v>
      </c>
      <c r="D17" s="5" t="s">
        <v>8</v>
      </c>
      <c r="E17" s="5">
        <v>7.1509999999999998</v>
      </c>
      <c r="F17" s="8">
        <v>24</v>
      </c>
      <c r="G17" s="8">
        <v>12</v>
      </c>
      <c r="H17" s="5">
        <v>8</v>
      </c>
      <c r="I17" s="5">
        <v>2.5</v>
      </c>
      <c r="J17" s="5">
        <v>10.5</v>
      </c>
      <c r="K17" s="8">
        <v>10</v>
      </c>
      <c r="L17" s="5">
        <f>K17*0.5+G17*0.35+F17*0.15</f>
        <v>12.799999999999999</v>
      </c>
      <c r="M17" s="5" t="s">
        <v>289</v>
      </c>
    </row>
    <row r="18" spans="1:13">
      <c r="A18" s="5" t="s">
        <v>17</v>
      </c>
      <c r="B18" s="5" t="s">
        <v>6</v>
      </c>
      <c r="C18" s="5" t="s">
        <v>7</v>
      </c>
      <c r="D18" s="5" t="s">
        <v>8</v>
      </c>
      <c r="E18" s="5">
        <v>9.4109999999999996</v>
      </c>
      <c r="F18" s="8">
        <v>7</v>
      </c>
      <c r="G18" s="8">
        <v>15</v>
      </c>
      <c r="H18" s="5">
        <v>3</v>
      </c>
      <c r="I18" s="5">
        <v>1.5</v>
      </c>
      <c r="J18" s="5">
        <v>4.5</v>
      </c>
      <c r="K18" s="8">
        <v>16</v>
      </c>
      <c r="L18" s="5">
        <f>K18*0.5+G18*0.35+F18*0.15</f>
        <v>14.3</v>
      </c>
      <c r="M18" s="5" t="s">
        <v>289</v>
      </c>
    </row>
    <row r="19" spans="1:13">
      <c r="A19" s="5" t="s">
        <v>28</v>
      </c>
      <c r="B19" s="5" t="s">
        <v>6</v>
      </c>
      <c r="C19" s="5" t="s">
        <v>7</v>
      </c>
      <c r="D19" s="5" t="s">
        <v>8</v>
      </c>
      <c r="E19" s="5">
        <v>8.3260000000000005</v>
      </c>
      <c r="F19" s="8">
        <v>23</v>
      </c>
      <c r="G19" s="8">
        <v>17</v>
      </c>
      <c r="H19" s="5">
        <v>6.5</v>
      </c>
      <c r="I19" s="5">
        <v>2.5</v>
      </c>
      <c r="J19" s="5">
        <v>9</v>
      </c>
      <c r="K19" s="8">
        <v>12</v>
      </c>
      <c r="L19" s="5">
        <f>K19*0.5+G19*0.35+F19*0.15</f>
        <v>15.399999999999999</v>
      </c>
      <c r="M19" s="5" t="s">
        <v>289</v>
      </c>
    </row>
    <row r="20" spans="1:13">
      <c r="A20" s="5" t="s">
        <v>10</v>
      </c>
      <c r="B20" s="5" t="s">
        <v>6</v>
      </c>
      <c r="C20" s="5" t="s">
        <v>7</v>
      </c>
      <c r="D20" s="5" t="s">
        <v>8</v>
      </c>
      <c r="E20" s="5">
        <v>8.593</v>
      </c>
      <c r="F20" s="8">
        <v>20</v>
      </c>
      <c r="G20" s="8">
        <v>16</v>
      </c>
      <c r="H20" s="5">
        <v>5.5</v>
      </c>
      <c r="I20" s="5">
        <v>1</v>
      </c>
      <c r="J20" s="5">
        <v>6.5</v>
      </c>
      <c r="K20" s="8">
        <v>14</v>
      </c>
      <c r="L20" s="5">
        <f>K20*0.5+G20*0.35+F20*0.15</f>
        <v>15.6</v>
      </c>
      <c r="M20" s="5" t="s">
        <v>289</v>
      </c>
    </row>
    <row r="21" spans="1:13">
      <c r="A21" s="5" t="s">
        <v>5</v>
      </c>
      <c r="B21" s="5" t="s">
        <v>6</v>
      </c>
      <c r="C21" s="5" t="s">
        <v>7</v>
      </c>
      <c r="D21" s="5" t="s">
        <v>8</v>
      </c>
      <c r="E21" s="5">
        <v>9.9719999999999995</v>
      </c>
      <c r="F21" s="8">
        <v>1</v>
      </c>
      <c r="G21" s="8">
        <v>23</v>
      </c>
      <c r="H21" s="5">
        <v>3</v>
      </c>
      <c r="I21" s="5">
        <v>1.5</v>
      </c>
      <c r="J21" s="5">
        <v>4.5</v>
      </c>
      <c r="K21" s="8">
        <v>16</v>
      </c>
      <c r="L21" s="5">
        <f>K21*0.5+G21*0.35+F21*0.15</f>
        <v>16.199999999999996</v>
      </c>
      <c r="M21" s="5" t="s">
        <v>289</v>
      </c>
    </row>
    <row r="22" spans="1:13">
      <c r="A22" s="5" t="s">
        <v>12</v>
      </c>
      <c r="B22" s="5" t="s">
        <v>6</v>
      </c>
      <c r="C22" s="5" t="s">
        <v>7</v>
      </c>
      <c r="D22" s="5" t="s">
        <v>8</v>
      </c>
      <c r="E22" s="5">
        <v>9.0489999999999995</v>
      </c>
      <c r="F22" s="8">
        <v>13</v>
      </c>
      <c r="G22" s="8">
        <v>18</v>
      </c>
      <c r="H22" s="5">
        <v>3</v>
      </c>
      <c r="I22" s="5">
        <v>1.5</v>
      </c>
      <c r="J22" s="5">
        <v>4.5</v>
      </c>
      <c r="K22" s="8">
        <v>16</v>
      </c>
      <c r="L22" s="5">
        <f>K22*0.5+G22*0.35+F22*0.15</f>
        <v>16.25</v>
      </c>
      <c r="M22" s="5" t="s">
        <v>289</v>
      </c>
    </row>
    <row r="23" spans="1:13">
      <c r="A23" s="5" t="s">
        <v>30</v>
      </c>
      <c r="B23" s="5" t="s">
        <v>6</v>
      </c>
      <c r="C23" s="5" t="s">
        <v>7</v>
      </c>
      <c r="D23" s="5" t="s">
        <v>8</v>
      </c>
      <c r="E23" s="5">
        <v>9.5459999999999994</v>
      </c>
      <c r="F23" s="8">
        <v>5</v>
      </c>
      <c r="G23" s="8">
        <v>20</v>
      </c>
      <c r="H23" s="5">
        <v>2</v>
      </c>
      <c r="I23" s="5">
        <v>0.5</v>
      </c>
      <c r="J23" s="5">
        <v>2.5</v>
      </c>
      <c r="K23" s="8">
        <v>17</v>
      </c>
      <c r="L23" s="5">
        <f>K23*0.5+G23*0.35+F23*0.15</f>
        <v>16.25</v>
      </c>
      <c r="M23" s="5" t="s">
        <v>289</v>
      </c>
    </row>
    <row r="24" spans="1:13">
      <c r="A24" s="5" t="s">
        <v>22</v>
      </c>
      <c r="B24" s="5" t="s">
        <v>6</v>
      </c>
      <c r="C24" s="5" t="s">
        <v>7</v>
      </c>
      <c r="D24" s="5" t="s">
        <v>8</v>
      </c>
      <c r="E24" s="5">
        <v>9.1649999999999991</v>
      </c>
      <c r="F24" s="8">
        <v>11</v>
      </c>
      <c r="G24" s="8">
        <v>19</v>
      </c>
      <c r="H24" s="5">
        <v>2</v>
      </c>
      <c r="I24" s="5">
        <v>2.5</v>
      </c>
      <c r="J24" s="5">
        <v>4.5</v>
      </c>
      <c r="K24" s="8">
        <v>16</v>
      </c>
      <c r="L24" s="5">
        <f>K24*0.5+G24*0.35+F24*0.15</f>
        <v>16.299999999999997</v>
      </c>
      <c r="M24" s="5" t="s">
        <v>289</v>
      </c>
    </row>
    <row r="25" spans="1:13">
      <c r="A25" s="5" t="s">
        <v>19</v>
      </c>
      <c r="B25" s="5" t="s">
        <v>6</v>
      </c>
      <c r="C25" s="5" t="s">
        <v>7</v>
      </c>
      <c r="D25" s="5" t="s">
        <v>8</v>
      </c>
      <c r="E25" s="5">
        <v>9.577</v>
      </c>
      <c r="F25" s="8">
        <v>4</v>
      </c>
      <c r="G25" s="8">
        <v>22</v>
      </c>
      <c r="H25" s="5">
        <v>3</v>
      </c>
      <c r="I25" s="5">
        <v>1.5</v>
      </c>
      <c r="J25" s="5">
        <v>4.5</v>
      </c>
      <c r="K25" s="8">
        <v>16</v>
      </c>
      <c r="L25" s="5">
        <f>K25*0.5+G25*0.35+F25*0.15</f>
        <v>16.3</v>
      </c>
      <c r="M25" s="5" t="s">
        <v>289</v>
      </c>
    </row>
    <row r="26" spans="1:13">
      <c r="A26" s="5" t="s">
        <v>25</v>
      </c>
      <c r="B26" s="5" t="s">
        <v>6</v>
      </c>
      <c r="C26" s="5" t="s">
        <v>7</v>
      </c>
      <c r="D26" s="5" t="s">
        <v>8</v>
      </c>
      <c r="E26" s="5">
        <v>9.9060000000000006</v>
      </c>
      <c r="F26" s="8">
        <v>2</v>
      </c>
      <c r="G26" s="8">
        <v>24</v>
      </c>
      <c r="H26" s="5">
        <v>0</v>
      </c>
      <c r="I26" s="5">
        <v>1.5</v>
      </c>
      <c r="J26" s="5">
        <v>1.5</v>
      </c>
      <c r="K26" s="8">
        <v>18</v>
      </c>
      <c r="L26" s="5">
        <f>K26*0.5+G26*0.35+F26*0.15</f>
        <v>17.7</v>
      </c>
      <c r="M26" s="5" t="s">
        <v>289</v>
      </c>
    </row>
    <row r="27" spans="1:13">
      <c r="A27" s="5" t="s">
        <v>29</v>
      </c>
      <c r="B27" s="5" t="s">
        <v>6</v>
      </c>
      <c r="C27" s="5" t="s">
        <v>7</v>
      </c>
      <c r="D27" s="5" t="s">
        <v>8</v>
      </c>
      <c r="E27" s="5">
        <v>8.5139999999999993</v>
      </c>
      <c r="F27" s="8">
        <v>21</v>
      </c>
      <c r="G27" s="8">
        <v>25</v>
      </c>
      <c r="H27" s="5">
        <v>0</v>
      </c>
      <c r="I27" s="5">
        <v>0.5</v>
      </c>
      <c r="J27" s="5">
        <v>0.5</v>
      </c>
      <c r="K27" s="8">
        <v>19</v>
      </c>
      <c r="L27" s="5">
        <f>K27*0.5+G27*0.35+F27*0.15</f>
        <v>21.4</v>
      </c>
      <c r="M27" s="5" t="s">
        <v>289</v>
      </c>
    </row>
  </sheetData>
  <autoFilter ref="A2:N2">
    <sortState ref="A3:N27">
      <sortCondition ref="L2"/>
    </sortState>
  </autoFilter>
  <mergeCells count="2">
    <mergeCell ref="A1:M1"/>
    <mergeCell ref="O2:W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J36" sqref="J36"/>
    </sheetView>
  </sheetViews>
  <sheetFormatPr defaultRowHeight="13.5"/>
  <cols>
    <col min="1" max="1" width="11.625" style="1" bestFit="1" customWidth="1"/>
    <col min="2" max="2" width="5.5" style="1" bestFit="1" customWidth="1"/>
    <col min="3" max="3" width="17.25" style="1" bestFit="1" customWidth="1"/>
    <col min="4" max="4" width="13.375" style="1" bestFit="1" customWidth="1"/>
    <col min="5" max="5" width="7.5" style="1" bestFit="1" customWidth="1"/>
    <col min="6" max="6" width="7.5" style="9" customWidth="1"/>
    <col min="7" max="7" width="14.125" style="9" bestFit="1" customWidth="1"/>
    <col min="8" max="9" width="16.375" style="1" bestFit="1" customWidth="1"/>
    <col min="10" max="10" width="14.125" style="1" bestFit="1" customWidth="1"/>
    <col min="11" max="11" width="18.125" style="9" bestFit="1" customWidth="1"/>
    <col min="12" max="12" width="9.75" style="1" bestFit="1" customWidth="1"/>
    <col min="13" max="13" width="5.75" style="1" bestFit="1" customWidth="1"/>
    <col min="14" max="16384" width="9" style="1"/>
  </cols>
  <sheetData>
    <row r="1" spans="1:23" ht="20.25">
      <c r="A1" s="11" t="s">
        <v>268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23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263</v>
      </c>
      <c r="G2" s="10" t="s">
        <v>261</v>
      </c>
      <c r="H2" s="3" t="s">
        <v>258</v>
      </c>
      <c r="I2" s="3" t="s">
        <v>259</v>
      </c>
      <c r="J2" s="3" t="s">
        <v>260</v>
      </c>
      <c r="K2" s="10" t="s">
        <v>276</v>
      </c>
      <c r="L2" s="3" t="s">
        <v>277</v>
      </c>
      <c r="M2" s="4" t="s">
        <v>262</v>
      </c>
      <c r="O2" s="13" t="s">
        <v>293</v>
      </c>
      <c r="P2" s="13"/>
      <c r="Q2" s="13"/>
      <c r="R2" s="13"/>
      <c r="S2" s="13"/>
      <c r="T2" s="13"/>
      <c r="U2" s="13"/>
      <c r="V2" s="13"/>
      <c r="W2" s="13"/>
    </row>
    <row r="3" spans="1:23">
      <c r="A3" s="5" t="s">
        <v>153</v>
      </c>
      <c r="B3" s="5" t="s">
        <v>6</v>
      </c>
      <c r="C3" s="5" t="s">
        <v>137</v>
      </c>
      <c r="D3" s="5" t="s">
        <v>138</v>
      </c>
      <c r="E3" s="5">
        <v>9.9510000000000005</v>
      </c>
      <c r="F3" s="8">
        <v>3</v>
      </c>
      <c r="G3" s="8">
        <v>1</v>
      </c>
      <c r="H3" s="5">
        <v>20.5</v>
      </c>
      <c r="I3" s="5">
        <v>7</v>
      </c>
      <c r="J3" s="5">
        <v>27.5</v>
      </c>
      <c r="K3" s="8">
        <v>1</v>
      </c>
      <c r="L3" s="5">
        <f>K3*0.5+G3*0.35+F3*0.15</f>
        <v>1.2999999999999998</v>
      </c>
      <c r="M3" s="5" t="s">
        <v>280</v>
      </c>
      <c r="O3" s="13"/>
      <c r="P3" s="13"/>
      <c r="Q3" s="13"/>
      <c r="R3" s="13"/>
      <c r="S3" s="13"/>
      <c r="T3" s="13"/>
      <c r="U3" s="13"/>
      <c r="V3" s="13"/>
      <c r="W3" s="13"/>
    </row>
    <row r="4" spans="1:23">
      <c r="A4" s="5" t="s">
        <v>141</v>
      </c>
      <c r="B4" s="5" t="s">
        <v>6</v>
      </c>
      <c r="C4" s="5" t="s">
        <v>137</v>
      </c>
      <c r="D4" s="5" t="s">
        <v>138</v>
      </c>
      <c r="E4" s="5">
        <v>10</v>
      </c>
      <c r="F4" s="8">
        <v>1</v>
      </c>
      <c r="G4" s="8">
        <v>2</v>
      </c>
      <c r="H4" s="5">
        <v>19</v>
      </c>
      <c r="I4" s="5">
        <v>0</v>
      </c>
      <c r="J4" s="5">
        <v>19</v>
      </c>
      <c r="K4" s="8">
        <v>5</v>
      </c>
      <c r="L4" s="5">
        <f>K4*0.5+G4*0.35+F4*0.15</f>
        <v>3.35</v>
      </c>
      <c r="M4" s="5" t="s">
        <v>280</v>
      </c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" t="s">
        <v>136</v>
      </c>
      <c r="B5" s="5" t="s">
        <v>6</v>
      </c>
      <c r="C5" s="5" t="s">
        <v>137</v>
      </c>
      <c r="D5" s="5" t="s">
        <v>138</v>
      </c>
      <c r="E5" s="5">
        <v>9.923</v>
      </c>
      <c r="F5" s="8">
        <v>5</v>
      </c>
      <c r="G5" s="8">
        <v>4</v>
      </c>
      <c r="H5" s="5">
        <v>17</v>
      </c>
      <c r="I5" s="5">
        <v>5</v>
      </c>
      <c r="J5" s="5">
        <v>22</v>
      </c>
      <c r="K5" s="8">
        <v>3</v>
      </c>
      <c r="L5" s="5">
        <f>K5*0.5+G5*0.35+F5*0.15</f>
        <v>3.65</v>
      </c>
      <c r="M5" s="5" t="s">
        <v>280</v>
      </c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5" t="s">
        <v>154</v>
      </c>
      <c r="B6" s="5" t="s">
        <v>6</v>
      </c>
      <c r="C6" s="5" t="s">
        <v>137</v>
      </c>
      <c r="D6" s="5" t="s">
        <v>138</v>
      </c>
      <c r="E6" s="5">
        <v>9.9019999999999992</v>
      </c>
      <c r="F6" s="8">
        <v>6</v>
      </c>
      <c r="G6" s="8">
        <v>3</v>
      </c>
      <c r="H6" s="5">
        <v>19.5</v>
      </c>
      <c r="I6" s="5">
        <v>1.5</v>
      </c>
      <c r="J6" s="5">
        <v>21</v>
      </c>
      <c r="K6" s="8">
        <v>4</v>
      </c>
      <c r="L6" s="5">
        <f>K6*0.5+G6*0.35+F6*0.15</f>
        <v>3.9499999999999997</v>
      </c>
      <c r="M6" s="5" t="s">
        <v>280</v>
      </c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5" t="s">
        <v>152</v>
      </c>
      <c r="B7" s="5" t="s">
        <v>6</v>
      </c>
      <c r="C7" s="5" t="s">
        <v>140</v>
      </c>
      <c r="D7" s="5" t="s">
        <v>138</v>
      </c>
      <c r="E7" s="5">
        <v>9.9719999999999995</v>
      </c>
      <c r="F7" s="8">
        <v>2</v>
      </c>
      <c r="G7" s="8">
        <v>9</v>
      </c>
      <c r="H7" s="5">
        <v>20.5</v>
      </c>
      <c r="I7" s="5">
        <v>4</v>
      </c>
      <c r="J7" s="5">
        <v>24.5</v>
      </c>
      <c r="K7" s="8">
        <v>2</v>
      </c>
      <c r="L7" s="5">
        <f>K7*0.5+G7*0.35+F7*0.15</f>
        <v>4.45</v>
      </c>
      <c r="M7" s="5" t="s">
        <v>281</v>
      </c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" t="s">
        <v>147</v>
      </c>
      <c r="B8" s="5" t="s">
        <v>6</v>
      </c>
      <c r="C8" s="5" t="s">
        <v>137</v>
      </c>
      <c r="D8" s="5" t="s">
        <v>138</v>
      </c>
      <c r="E8" s="5">
        <v>9.7739999999999991</v>
      </c>
      <c r="F8" s="8">
        <v>7</v>
      </c>
      <c r="G8" s="8">
        <v>5</v>
      </c>
      <c r="H8" s="5">
        <v>18</v>
      </c>
      <c r="I8" s="5">
        <v>0</v>
      </c>
      <c r="J8" s="5">
        <v>18</v>
      </c>
      <c r="K8" s="8">
        <v>6</v>
      </c>
      <c r="L8" s="5">
        <f>K8*0.5+G8*0.35+F8*0.15</f>
        <v>5.8</v>
      </c>
      <c r="M8" s="5" t="s">
        <v>281</v>
      </c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" t="s">
        <v>151</v>
      </c>
      <c r="B9" s="5" t="s">
        <v>6</v>
      </c>
      <c r="C9" s="5" t="s">
        <v>140</v>
      </c>
      <c r="D9" s="5" t="s">
        <v>138</v>
      </c>
      <c r="E9" s="5">
        <v>10</v>
      </c>
      <c r="F9" s="8">
        <v>1</v>
      </c>
      <c r="G9" s="8">
        <v>6</v>
      </c>
      <c r="H9" s="5">
        <v>16.5</v>
      </c>
      <c r="I9" s="5">
        <v>0</v>
      </c>
      <c r="J9" s="5">
        <v>16.5</v>
      </c>
      <c r="K9" s="8">
        <v>9</v>
      </c>
      <c r="L9" s="5">
        <f>K9*0.5+G9*0.35+F9*0.15</f>
        <v>6.75</v>
      </c>
      <c r="M9" s="5" t="s">
        <v>281</v>
      </c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" t="s">
        <v>145</v>
      </c>
      <c r="B10" s="5" t="s">
        <v>6</v>
      </c>
      <c r="C10" s="5" t="s">
        <v>137</v>
      </c>
      <c r="D10" s="5" t="s">
        <v>138</v>
      </c>
      <c r="E10" s="5">
        <v>9.42</v>
      </c>
      <c r="F10" s="8">
        <v>12</v>
      </c>
      <c r="G10" s="8">
        <v>8</v>
      </c>
      <c r="H10" s="5">
        <v>12.5</v>
      </c>
      <c r="I10" s="5">
        <v>5</v>
      </c>
      <c r="J10" s="5">
        <v>17.5</v>
      </c>
      <c r="K10" s="8">
        <v>7</v>
      </c>
      <c r="L10" s="5">
        <f>K10*0.5+G10*0.35+F10*0.15</f>
        <v>8.1</v>
      </c>
      <c r="M10" s="5" t="s">
        <v>281</v>
      </c>
    </row>
    <row r="11" spans="1:23">
      <c r="A11" s="5" t="s">
        <v>155</v>
      </c>
      <c r="B11" s="5" t="s">
        <v>6</v>
      </c>
      <c r="C11" s="5" t="s">
        <v>137</v>
      </c>
      <c r="D11" s="5" t="s">
        <v>138</v>
      </c>
      <c r="E11" s="5">
        <v>9.9250000000000007</v>
      </c>
      <c r="F11" s="8">
        <v>4</v>
      </c>
      <c r="G11" s="8">
        <v>14</v>
      </c>
      <c r="H11" s="5">
        <v>12.5</v>
      </c>
      <c r="I11" s="5">
        <v>4.5</v>
      </c>
      <c r="J11" s="5">
        <v>17</v>
      </c>
      <c r="K11" s="8">
        <v>8</v>
      </c>
      <c r="L11" s="5">
        <f>K11*0.5+G11*0.35+F11*0.15</f>
        <v>9.4999999999999982</v>
      </c>
      <c r="M11" s="5" t="s">
        <v>281</v>
      </c>
    </row>
    <row r="12" spans="1:23">
      <c r="A12" s="5" t="s">
        <v>148</v>
      </c>
      <c r="B12" s="5" t="s">
        <v>6</v>
      </c>
      <c r="C12" s="5" t="s">
        <v>140</v>
      </c>
      <c r="D12" s="5" t="s">
        <v>138</v>
      </c>
      <c r="E12" s="5">
        <v>10</v>
      </c>
      <c r="F12" s="8">
        <v>1</v>
      </c>
      <c r="G12" s="8">
        <v>7</v>
      </c>
      <c r="H12" s="5">
        <v>10</v>
      </c>
      <c r="I12" s="5">
        <v>0</v>
      </c>
      <c r="J12" s="5">
        <v>10</v>
      </c>
      <c r="K12" s="8">
        <v>14</v>
      </c>
      <c r="L12" s="5">
        <f>K12*0.5+G12*0.35+F12*0.15</f>
        <v>9.6</v>
      </c>
      <c r="M12" s="5" t="s">
        <v>281</v>
      </c>
    </row>
    <row r="13" spans="1:23">
      <c r="A13" s="5" t="s">
        <v>149</v>
      </c>
      <c r="B13" s="5" t="s">
        <v>6</v>
      </c>
      <c r="C13" s="5" t="s">
        <v>140</v>
      </c>
      <c r="D13" s="5" t="s">
        <v>138</v>
      </c>
      <c r="E13" s="5">
        <v>10</v>
      </c>
      <c r="F13" s="8">
        <v>1</v>
      </c>
      <c r="G13" s="8">
        <v>13</v>
      </c>
      <c r="H13" s="5">
        <v>15.5</v>
      </c>
      <c r="I13" s="5">
        <v>0</v>
      </c>
      <c r="J13" s="5">
        <v>15.5</v>
      </c>
      <c r="K13" s="8">
        <v>10</v>
      </c>
      <c r="L13" s="5">
        <f>K13*0.5+G13*0.35+F13*0.15</f>
        <v>9.7000000000000011</v>
      </c>
      <c r="M13" s="5" t="s">
        <v>289</v>
      </c>
    </row>
    <row r="14" spans="1:23">
      <c r="A14" s="5" t="s">
        <v>143</v>
      </c>
      <c r="B14" s="5" t="s">
        <v>6</v>
      </c>
      <c r="C14" s="5" t="s">
        <v>140</v>
      </c>
      <c r="D14" s="5" t="s">
        <v>138</v>
      </c>
      <c r="E14" s="5">
        <v>9.5679999999999996</v>
      </c>
      <c r="F14" s="8">
        <v>10</v>
      </c>
      <c r="G14" s="8">
        <v>11</v>
      </c>
      <c r="H14" s="5">
        <v>13</v>
      </c>
      <c r="I14" s="5">
        <v>0</v>
      </c>
      <c r="J14" s="5">
        <v>13</v>
      </c>
      <c r="K14" s="8">
        <v>11</v>
      </c>
      <c r="L14" s="5">
        <f>K14*0.5+G14*0.35+F14*0.15</f>
        <v>10.85</v>
      </c>
      <c r="M14" s="5" t="s">
        <v>289</v>
      </c>
    </row>
    <row r="15" spans="1:23">
      <c r="A15" s="5" t="s">
        <v>144</v>
      </c>
      <c r="B15" s="5" t="s">
        <v>6</v>
      </c>
      <c r="C15" s="5" t="s">
        <v>137</v>
      </c>
      <c r="D15" s="5" t="s">
        <v>138</v>
      </c>
      <c r="E15" s="5">
        <v>9.35</v>
      </c>
      <c r="F15" s="8">
        <v>13</v>
      </c>
      <c r="G15" s="8">
        <v>10</v>
      </c>
      <c r="H15" s="5">
        <v>12.5</v>
      </c>
      <c r="I15" s="5">
        <v>0</v>
      </c>
      <c r="J15" s="5">
        <v>12.5</v>
      </c>
      <c r="K15" s="8">
        <v>12</v>
      </c>
      <c r="L15" s="5">
        <f>K15*0.5+G15*0.35+F15*0.15</f>
        <v>11.45</v>
      </c>
      <c r="M15" s="5" t="s">
        <v>289</v>
      </c>
    </row>
    <row r="16" spans="1:23">
      <c r="A16" s="5" t="s">
        <v>156</v>
      </c>
      <c r="B16" s="5" t="s">
        <v>6</v>
      </c>
      <c r="C16" s="5" t="s">
        <v>137</v>
      </c>
      <c r="D16" s="5" t="s">
        <v>138</v>
      </c>
      <c r="E16" s="5">
        <v>9.7520000000000007</v>
      </c>
      <c r="F16" s="8">
        <v>8</v>
      </c>
      <c r="G16" s="8">
        <v>12</v>
      </c>
      <c r="H16" s="5">
        <v>8.5</v>
      </c>
      <c r="I16" s="5">
        <v>2</v>
      </c>
      <c r="J16" s="5">
        <v>10.5</v>
      </c>
      <c r="K16" s="8">
        <v>13</v>
      </c>
      <c r="L16" s="5">
        <f>K16*0.5+G16*0.35+F16*0.15</f>
        <v>11.899999999999999</v>
      </c>
      <c r="M16" s="5" t="s">
        <v>289</v>
      </c>
    </row>
    <row r="17" spans="1:13">
      <c r="A17" s="5" t="s">
        <v>146</v>
      </c>
      <c r="B17" s="5" t="s">
        <v>6</v>
      </c>
      <c r="C17" s="5" t="s">
        <v>140</v>
      </c>
      <c r="D17" s="5" t="s">
        <v>138</v>
      </c>
      <c r="E17" s="5">
        <v>10</v>
      </c>
      <c r="F17" s="8">
        <v>1</v>
      </c>
      <c r="G17" s="8">
        <v>15</v>
      </c>
      <c r="H17" s="5">
        <v>8.5</v>
      </c>
      <c r="I17" s="5">
        <v>0</v>
      </c>
      <c r="J17" s="5">
        <v>8.5</v>
      </c>
      <c r="K17" s="8">
        <v>17</v>
      </c>
      <c r="L17" s="5">
        <f>K17*0.5+G17*0.35+F17*0.15</f>
        <v>13.9</v>
      </c>
      <c r="M17" s="5" t="s">
        <v>289</v>
      </c>
    </row>
    <row r="18" spans="1:13">
      <c r="A18" s="5" t="s">
        <v>139</v>
      </c>
      <c r="B18" s="5" t="s">
        <v>6</v>
      </c>
      <c r="C18" s="5" t="s">
        <v>140</v>
      </c>
      <c r="D18" s="5" t="s">
        <v>138</v>
      </c>
      <c r="E18" s="5">
        <v>7.4279999999999999</v>
      </c>
      <c r="F18" s="8">
        <v>15</v>
      </c>
      <c r="G18" s="8">
        <v>17</v>
      </c>
      <c r="H18" s="5">
        <v>9.5</v>
      </c>
      <c r="I18" s="5">
        <v>0</v>
      </c>
      <c r="J18" s="5">
        <v>9.5</v>
      </c>
      <c r="K18" s="8">
        <v>15</v>
      </c>
      <c r="L18" s="5">
        <f>K18*0.5+G18*0.35+F18*0.15</f>
        <v>15.7</v>
      </c>
      <c r="M18" s="5" t="s">
        <v>289</v>
      </c>
    </row>
    <row r="19" spans="1:13">
      <c r="A19" s="5" t="s">
        <v>157</v>
      </c>
      <c r="B19" s="5" t="s">
        <v>6</v>
      </c>
      <c r="C19" s="5" t="s">
        <v>140</v>
      </c>
      <c r="D19" s="5" t="s">
        <v>138</v>
      </c>
      <c r="E19" s="5">
        <v>7.6680000000000001</v>
      </c>
      <c r="F19" s="8">
        <v>14</v>
      </c>
      <c r="G19" s="8">
        <v>18</v>
      </c>
      <c r="H19" s="5">
        <v>9</v>
      </c>
      <c r="I19" s="5">
        <v>0</v>
      </c>
      <c r="J19" s="5">
        <v>9</v>
      </c>
      <c r="K19" s="8">
        <v>16</v>
      </c>
      <c r="L19" s="5">
        <f>K19*0.5+G19*0.35+F19*0.15</f>
        <v>16.400000000000002</v>
      </c>
      <c r="M19" s="5" t="s">
        <v>289</v>
      </c>
    </row>
    <row r="20" spans="1:13">
      <c r="A20" s="5" t="s">
        <v>158</v>
      </c>
      <c r="B20" s="5" t="s">
        <v>6</v>
      </c>
      <c r="C20" s="5" t="s">
        <v>140</v>
      </c>
      <c r="D20" s="5" t="s">
        <v>138</v>
      </c>
      <c r="E20" s="5">
        <v>7.33</v>
      </c>
      <c r="F20" s="8">
        <v>16</v>
      </c>
      <c r="G20" s="8">
        <v>19</v>
      </c>
      <c r="H20" s="5">
        <v>9</v>
      </c>
      <c r="I20" s="5">
        <v>0</v>
      </c>
      <c r="J20" s="5">
        <v>9</v>
      </c>
      <c r="K20" s="8">
        <v>16</v>
      </c>
      <c r="L20" s="5">
        <f>K20*0.5+G20*0.35+F20*0.15</f>
        <v>17.049999999999997</v>
      </c>
      <c r="M20" s="5" t="s">
        <v>289</v>
      </c>
    </row>
    <row r="21" spans="1:13">
      <c r="A21" s="5" t="s">
        <v>142</v>
      </c>
      <c r="B21" s="5" t="s">
        <v>6</v>
      </c>
      <c r="C21" s="5" t="s">
        <v>140</v>
      </c>
      <c r="D21" s="5" t="s">
        <v>138</v>
      </c>
      <c r="E21" s="5">
        <v>9.532</v>
      </c>
      <c r="F21" s="8">
        <v>11</v>
      </c>
      <c r="G21" s="8">
        <v>20</v>
      </c>
      <c r="H21" s="5">
        <v>7.5</v>
      </c>
      <c r="I21" s="5">
        <v>0</v>
      </c>
      <c r="J21" s="5">
        <v>7.5</v>
      </c>
      <c r="K21" s="8">
        <v>18</v>
      </c>
      <c r="L21" s="5">
        <f>K21*0.5+G21*0.35+F21*0.15</f>
        <v>17.649999999999999</v>
      </c>
      <c r="M21" s="5" t="s">
        <v>289</v>
      </c>
    </row>
    <row r="22" spans="1:13">
      <c r="A22" s="5" t="s">
        <v>159</v>
      </c>
      <c r="B22" s="5" t="s">
        <v>6</v>
      </c>
      <c r="C22" s="5" t="s">
        <v>140</v>
      </c>
      <c r="D22" s="5" t="s">
        <v>138</v>
      </c>
      <c r="E22" s="5">
        <v>6.8719999999999999</v>
      </c>
      <c r="F22" s="8">
        <v>17</v>
      </c>
      <c r="G22" s="8">
        <v>16</v>
      </c>
      <c r="H22" s="5">
        <v>7</v>
      </c>
      <c r="I22" s="5">
        <v>0</v>
      </c>
      <c r="J22" s="5">
        <v>7</v>
      </c>
      <c r="K22" s="8">
        <v>19</v>
      </c>
      <c r="L22" s="5">
        <f>K22*0.5+G22*0.35+F22*0.15</f>
        <v>17.649999999999999</v>
      </c>
      <c r="M22" s="5" t="s">
        <v>289</v>
      </c>
    </row>
    <row r="23" spans="1:13">
      <c r="A23" s="5" t="s">
        <v>150</v>
      </c>
      <c r="B23" s="5" t="s">
        <v>6</v>
      </c>
      <c r="C23" s="5" t="s">
        <v>140</v>
      </c>
      <c r="D23" s="5" t="s">
        <v>138</v>
      </c>
      <c r="E23" s="5">
        <v>9.5739999999999998</v>
      </c>
      <c r="F23" s="8">
        <v>9</v>
      </c>
      <c r="G23" s="8">
        <v>21</v>
      </c>
      <c r="H23" s="5">
        <v>0</v>
      </c>
      <c r="I23" s="5">
        <v>0</v>
      </c>
      <c r="J23" s="5">
        <v>0</v>
      </c>
      <c r="K23" s="8">
        <v>20</v>
      </c>
      <c r="L23" s="5">
        <f>K23*0.5+G23*0.35+F23*0.15</f>
        <v>18.700000000000003</v>
      </c>
      <c r="M23" s="5" t="s">
        <v>289</v>
      </c>
    </row>
  </sheetData>
  <autoFilter ref="A2:N2">
    <sortState ref="A3:N23">
      <sortCondition ref="L2"/>
    </sortState>
  </autoFilter>
  <mergeCells count="2">
    <mergeCell ref="A1:M1"/>
    <mergeCell ref="O2:W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O22" sqref="O22"/>
    </sheetView>
  </sheetViews>
  <sheetFormatPr defaultRowHeight="13.5"/>
  <cols>
    <col min="1" max="1" width="11.625" style="1" bestFit="1" customWidth="1"/>
    <col min="2" max="2" width="5.5" style="1" bestFit="1" customWidth="1"/>
    <col min="3" max="3" width="9" style="1"/>
    <col min="4" max="4" width="13.375" style="1" bestFit="1" customWidth="1"/>
    <col min="5" max="5" width="7.5" style="1" bestFit="1" customWidth="1"/>
    <col min="6" max="6" width="7.5" style="9" customWidth="1"/>
    <col min="7" max="7" width="14.125" style="9" bestFit="1" customWidth="1"/>
    <col min="8" max="9" width="16.375" style="1" bestFit="1" customWidth="1"/>
    <col min="10" max="10" width="14.125" style="1" bestFit="1" customWidth="1"/>
    <col min="11" max="11" width="9.75" style="9" bestFit="1" customWidth="1"/>
    <col min="12" max="12" width="9.75" style="1" bestFit="1" customWidth="1"/>
    <col min="13" max="13" width="5.75" style="1" bestFit="1" customWidth="1"/>
    <col min="14" max="16384" width="9" style="1"/>
  </cols>
  <sheetData>
    <row r="1" spans="1:23" ht="20.25">
      <c r="A1" s="11" t="s">
        <v>269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23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263</v>
      </c>
      <c r="G2" s="10" t="s">
        <v>261</v>
      </c>
      <c r="H2" s="3" t="s">
        <v>258</v>
      </c>
      <c r="I2" s="3" t="s">
        <v>259</v>
      </c>
      <c r="J2" s="3" t="s">
        <v>260</v>
      </c>
      <c r="K2" s="10" t="s">
        <v>276</v>
      </c>
      <c r="L2" s="3" t="s">
        <v>277</v>
      </c>
      <c r="M2" s="4" t="s">
        <v>262</v>
      </c>
      <c r="O2" s="13" t="s">
        <v>293</v>
      </c>
      <c r="P2" s="13"/>
      <c r="Q2" s="13"/>
      <c r="R2" s="13"/>
      <c r="S2" s="13"/>
      <c r="T2" s="13"/>
      <c r="U2" s="13"/>
      <c r="V2" s="13"/>
      <c r="W2" s="13"/>
    </row>
    <row r="3" spans="1:23">
      <c r="A3" s="5" t="s">
        <v>169</v>
      </c>
      <c r="B3" s="5" t="s">
        <v>6</v>
      </c>
      <c r="C3" s="5" t="s">
        <v>140</v>
      </c>
      <c r="D3" s="5" t="s">
        <v>161</v>
      </c>
      <c r="E3" s="5">
        <v>10</v>
      </c>
      <c r="F3" s="8">
        <v>1</v>
      </c>
      <c r="G3" s="8">
        <v>7</v>
      </c>
      <c r="H3" s="5">
        <v>13</v>
      </c>
      <c r="I3" s="5">
        <v>1</v>
      </c>
      <c r="J3" s="5">
        <v>14</v>
      </c>
      <c r="K3" s="8">
        <v>1</v>
      </c>
      <c r="L3" s="5">
        <f>K3*0.5+G3*0.35+F3*0.15</f>
        <v>3.0999999999999996</v>
      </c>
      <c r="M3" s="5" t="s">
        <v>283</v>
      </c>
      <c r="O3" s="13"/>
      <c r="P3" s="13"/>
      <c r="Q3" s="13"/>
      <c r="R3" s="13"/>
      <c r="S3" s="13"/>
      <c r="T3" s="13"/>
      <c r="U3" s="13"/>
      <c r="V3" s="13"/>
      <c r="W3" s="13"/>
    </row>
    <row r="4" spans="1:23">
      <c r="A4" s="5" t="s">
        <v>180</v>
      </c>
      <c r="B4" s="5" t="s">
        <v>6</v>
      </c>
      <c r="C4" s="5" t="s">
        <v>140</v>
      </c>
      <c r="D4" s="5" t="s">
        <v>161</v>
      </c>
      <c r="E4" s="5">
        <v>8.1769999999999996</v>
      </c>
      <c r="F4" s="8">
        <v>16</v>
      </c>
      <c r="G4" s="8">
        <v>1</v>
      </c>
      <c r="H4" s="5">
        <v>13</v>
      </c>
      <c r="I4" s="5">
        <v>1</v>
      </c>
      <c r="J4" s="5">
        <v>14</v>
      </c>
      <c r="K4" s="8">
        <v>1</v>
      </c>
      <c r="L4" s="5">
        <f>K4*0.5+G4*0.35+F4*0.15</f>
        <v>3.25</v>
      </c>
      <c r="M4" s="5" t="s">
        <v>283</v>
      </c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" t="s">
        <v>163</v>
      </c>
      <c r="B5" s="5" t="s">
        <v>6</v>
      </c>
      <c r="C5" s="5" t="s">
        <v>140</v>
      </c>
      <c r="D5" s="5" t="s">
        <v>161</v>
      </c>
      <c r="E5" s="5">
        <v>9.1820000000000004</v>
      </c>
      <c r="F5" s="8">
        <v>8</v>
      </c>
      <c r="G5" s="8">
        <v>2</v>
      </c>
      <c r="H5" s="5">
        <v>11</v>
      </c>
      <c r="I5" s="5">
        <v>0</v>
      </c>
      <c r="J5" s="5">
        <v>11</v>
      </c>
      <c r="K5" s="8">
        <v>3</v>
      </c>
      <c r="L5" s="5">
        <f>K5*0.5+G5*0.35+F5*0.15</f>
        <v>3.4000000000000004</v>
      </c>
      <c r="M5" s="5" t="s">
        <v>283</v>
      </c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5" t="s">
        <v>176</v>
      </c>
      <c r="B6" s="5" t="s">
        <v>6</v>
      </c>
      <c r="C6" s="5" t="s">
        <v>140</v>
      </c>
      <c r="D6" s="5" t="s">
        <v>161</v>
      </c>
      <c r="E6" s="5">
        <v>10</v>
      </c>
      <c r="F6" s="8">
        <v>1</v>
      </c>
      <c r="G6" s="8">
        <v>4</v>
      </c>
      <c r="H6" s="5">
        <v>8</v>
      </c>
      <c r="I6" s="5">
        <v>0</v>
      </c>
      <c r="J6" s="5">
        <v>8</v>
      </c>
      <c r="K6" s="8">
        <v>6</v>
      </c>
      <c r="L6" s="5">
        <f>K6*0.5+G6*0.35+F6*0.15</f>
        <v>4.5500000000000007</v>
      </c>
      <c r="M6" s="5" t="s">
        <v>283</v>
      </c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5" t="s">
        <v>181</v>
      </c>
      <c r="B7" s="5" t="s">
        <v>6</v>
      </c>
      <c r="C7" s="5" t="s">
        <v>140</v>
      </c>
      <c r="D7" s="5" t="s">
        <v>161</v>
      </c>
      <c r="E7" s="5">
        <v>9.5030000000000001</v>
      </c>
      <c r="F7" s="8">
        <v>7</v>
      </c>
      <c r="G7" s="8">
        <v>10</v>
      </c>
      <c r="H7" s="5">
        <v>8.5</v>
      </c>
      <c r="I7" s="5">
        <v>5</v>
      </c>
      <c r="J7" s="5">
        <v>13.5</v>
      </c>
      <c r="K7" s="8">
        <v>2</v>
      </c>
      <c r="L7" s="5">
        <f>K7*0.5+G7*0.35+F7*0.15</f>
        <v>5.55</v>
      </c>
      <c r="M7" s="5" t="s">
        <v>283</v>
      </c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" t="s">
        <v>175</v>
      </c>
      <c r="B8" s="5" t="s">
        <v>6</v>
      </c>
      <c r="C8" s="5" t="s">
        <v>140</v>
      </c>
      <c r="D8" s="5" t="s">
        <v>161</v>
      </c>
      <c r="E8" s="5">
        <v>9.6750000000000007</v>
      </c>
      <c r="F8" s="8">
        <v>4</v>
      </c>
      <c r="G8" s="8">
        <v>9</v>
      </c>
      <c r="H8" s="5">
        <v>8</v>
      </c>
      <c r="I8" s="5">
        <v>2</v>
      </c>
      <c r="J8" s="5">
        <v>10</v>
      </c>
      <c r="K8" s="8">
        <v>4</v>
      </c>
      <c r="L8" s="5">
        <f>K8*0.5+G8*0.35+F8*0.15</f>
        <v>5.75</v>
      </c>
      <c r="M8" s="5" t="s">
        <v>285</v>
      </c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" t="s">
        <v>179</v>
      </c>
      <c r="B9" s="5" t="s">
        <v>6</v>
      </c>
      <c r="C9" s="5" t="s">
        <v>140</v>
      </c>
      <c r="D9" s="5" t="s">
        <v>161</v>
      </c>
      <c r="E9" s="5">
        <v>9.9719999999999995</v>
      </c>
      <c r="F9" s="8">
        <v>2</v>
      </c>
      <c r="G9" s="8">
        <v>3</v>
      </c>
      <c r="H9" s="5">
        <v>0</v>
      </c>
      <c r="I9" s="5">
        <v>0</v>
      </c>
      <c r="J9" s="5">
        <v>0</v>
      </c>
      <c r="K9" s="8">
        <v>12</v>
      </c>
      <c r="L9" s="5">
        <f>K9*0.5+G9*0.35+F9*0.15</f>
        <v>7.35</v>
      </c>
      <c r="M9" s="5" t="s">
        <v>285</v>
      </c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" t="s">
        <v>162</v>
      </c>
      <c r="B10" s="5" t="s">
        <v>6</v>
      </c>
      <c r="C10" s="5" t="s">
        <v>140</v>
      </c>
      <c r="D10" s="5" t="s">
        <v>161</v>
      </c>
      <c r="E10" s="5">
        <v>8.76</v>
      </c>
      <c r="F10" s="8">
        <v>11</v>
      </c>
      <c r="G10" s="8">
        <v>11</v>
      </c>
      <c r="H10" s="5">
        <v>8</v>
      </c>
      <c r="I10" s="5">
        <v>1</v>
      </c>
      <c r="J10" s="5">
        <v>9</v>
      </c>
      <c r="K10" s="8">
        <v>5</v>
      </c>
      <c r="L10" s="5">
        <f>K10*0.5+G10*0.35+F10*0.15</f>
        <v>8</v>
      </c>
      <c r="M10" s="5" t="s">
        <v>285</v>
      </c>
    </row>
    <row r="11" spans="1:23">
      <c r="A11" s="5" t="s">
        <v>171</v>
      </c>
      <c r="B11" s="5" t="s">
        <v>6</v>
      </c>
      <c r="C11" s="5" t="s">
        <v>140</v>
      </c>
      <c r="D11" s="5" t="s">
        <v>161</v>
      </c>
      <c r="E11" s="5">
        <v>8.9689999999999994</v>
      </c>
      <c r="F11" s="8">
        <v>10</v>
      </c>
      <c r="G11" s="8">
        <v>5</v>
      </c>
      <c r="H11" s="5">
        <v>0</v>
      </c>
      <c r="I11" s="5">
        <v>0</v>
      </c>
      <c r="J11" s="5">
        <v>0</v>
      </c>
      <c r="K11" s="8">
        <v>12</v>
      </c>
      <c r="L11" s="5">
        <f>K11*0.5+G11*0.35+F11*0.15</f>
        <v>9.25</v>
      </c>
      <c r="M11" s="5" t="s">
        <v>285</v>
      </c>
    </row>
    <row r="12" spans="1:23">
      <c r="A12" s="5" t="s">
        <v>184</v>
      </c>
      <c r="B12" s="5" t="s">
        <v>6</v>
      </c>
      <c r="C12" s="5" t="s">
        <v>140</v>
      </c>
      <c r="D12" s="5" t="s">
        <v>161</v>
      </c>
      <c r="E12" s="5">
        <v>8.2119999999999997</v>
      </c>
      <c r="F12" s="8">
        <v>14</v>
      </c>
      <c r="G12" s="8">
        <v>6</v>
      </c>
      <c r="H12" s="5">
        <v>0</v>
      </c>
      <c r="I12" s="5">
        <v>0</v>
      </c>
      <c r="J12" s="5">
        <v>0</v>
      </c>
      <c r="K12" s="8">
        <v>12</v>
      </c>
      <c r="L12" s="5">
        <f>K12*0.5+G12*0.35+F12*0.15</f>
        <v>10.199999999999999</v>
      </c>
      <c r="M12" s="5" t="s">
        <v>285</v>
      </c>
    </row>
    <row r="13" spans="1:23">
      <c r="A13" s="5" t="s">
        <v>170</v>
      </c>
      <c r="B13" s="5" t="s">
        <v>6</v>
      </c>
      <c r="C13" s="5" t="s">
        <v>140</v>
      </c>
      <c r="D13" s="5" t="s">
        <v>161</v>
      </c>
      <c r="E13" s="5">
        <v>9.59</v>
      </c>
      <c r="F13" s="8">
        <v>5</v>
      </c>
      <c r="G13" s="8">
        <v>16</v>
      </c>
      <c r="H13" s="5">
        <v>6</v>
      </c>
      <c r="I13" s="5">
        <v>0</v>
      </c>
      <c r="J13" s="5">
        <v>6</v>
      </c>
      <c r="K13" s="8">
        <v>8</v>
      </c>
      <c r="L13" s="5">
        <f>K13*0.5+G13*0.35+F13*0.15</f>
        <v>10.35</v>
      </c>
      <c r="M13" s="5" t="s">
        <v>285</v>
      </c>
    </row>
    <row r="14" spans="1:23">
      <c r="A14" s="5" t="s">
        <v>160</v>
      </c>
      <c r="B14" s="5" t="s">
        <v>6</v>
      </c>
      <c r="C14" s="5" t="s">
        <v>140</v>
      </c>
      <c r="D14" s="5" t="s">
        <v>161</v>
      </c>
      <c r="E14" s="5">
        <v>9.9489999999999998</v>
      </c>
      <c r="F14" s="8">
        <v>3</v>
      </c>
      <c r="G14" s="8">
        <v>19</v>
      </c>
      <c r="H14" s="5">
        <v>7</v>
      </c>
      <c r="I14" s="5">
        <v>0</v>
      </c>
      <c r="J14" s="5">
        <v>7</v>
      </c>
      <c r="K14" s="8">
        <v>7</v>
      </c>
      <c r="L14" s="5">
        <f>K14*0.5+G14*0.35+F14*0.15</f>
        <v>10.599999999999998</v>
      </c>
      <c r="M14" s="5" t="s">
        <v>285</v>
      </c>
    </row>
    <row r="15" spans="1:23">
      <c r="A15" s="5" t="s">
        <v>183</v>
      </c>
      <c r="B15" s="5" t="s">
        <v>6</v>
      </c>
      <c r="C15" s="5" t="s">
        <v>140</v>
      </c>
      <c r="D15" s="5" t="s">
        <v>161</v>
      </c>
      <c r="E15" s="5">
        <v>7.9720000000000004</v>
      </c>
      <c r="F15" s="8">
        <v>18</v>
      </c>
      <c r="G15" s="8">
        <v>8</v>
      </c>
      <c r="H15" s="5">
        <v>0</v>
      </c>
      <c r="I15" s="5">
        <v>0</v>
      </c>
      <c r="J15" s="5">
        <v>0</v>
      </c>
      <c r="K15" s="8">
        <v>12</v>
      </c>
      <c r="L15" s="5">
        <f>K15*0.5+G15*0.35+F15*0.15</f>
        <v>11.5</v>
      </c>
      <c r="M15" s="5" t="s">
        <v>286</v>
      </c>
    </row>
    <row r="16" spans="1:23">
      <c r="A16" s="5" t="s">
        <v>174</v>
      </c>
      <c r="B16" s="5" t="s">
        <v>6</v>
      </c>
      <c r="C16" s="5" t="s">
        <v>140</v>
      </c>
      <c r="D16" s="5" t="s">
        <v>161</v>
      </c>
      <c r="E16" s="5">
        <v>9.0380000000000003</v>
      </c>
      <c r="F16" s="8">
        <v>9</v>
      </c>
      <c r="G16" s="8">
        <v>18</v>
      </c>
      <c r="H16" s="5">
        <v>4.5</v>
      </c>
      <c r="I16" s="5">
        <v>0</v>
      </c>
      <c r="J16" s="5">
        <v>4.5</v>
      </c>
      <c r="K16" s="8">
        <v>9</v>
      </c>
      <c r="L16" s="5">
        <f>K16*0.5+G16*0.35+F16*0.15</f>
        <v>12.15</v>
      </c>
      <c r="M16" s="5" t="s">
        <v>286</v>
      </c>
    </row>
    <row r="17" spans="1:13">
      <c r="A17" s="5" t="s">
        <v>178</v>
      </c>
      <c r="B17" s="5" t="s">
        <v>6</v>
      </c>
      <c r="C17" s="5" t="s">
        <v>140</v>
      </c>
      <c r="D17" s="5" t="s">
        <v>161</v>
      </c>
      <c r="E17" s="5">
        <v>7.9859999999999998</v>
      </c>
      <c r="F17" s="8">
        <v>17</v>
      </c>
      <c r="G17" s="8">
        <v>12</v>
      </c>
      <c r="H17" s="5">
        <v>2.5</v>
      </c>
      <c r="I17" s="5">
        <v>0</v>
      </c>
      <c r="J17" s="5">
        <v>2.5</v>
      </c>
      <c r="K17" s="8">
        <v>11</v>
      </c>
      <c r="L17" s="5">
        <f>K17*0.5+G17*0.35+F17*0.15</f>
        <v>12.25</v>
      </c>
      <c r="M17" s="5" t="s">
        <v>286</v>
      </c>
    </row>
    <row r="18" spans="1:13">
      <c r="A18" s="5" t="s">
        <v>166</v>
      </c>
      <c r="B18" s="5" t="s">
        <v>6</v>
      </c>
      <c r="C18" s="5" t="s">
        <v>140</v>
      </c>
      <c r="D18" s="5" t="s">
        <v>161</v>
      </c>
      <c r="E18" s="5">
        <v>7.7370000000000001</v>
      </c>
      <c r="F18" s="8">
        <v>22</v>
      </c>
      <c r="G18" s="8">
        <v>15</v>
      </c>
      <c r="H18" s="5">
        <v>6</v>
      </c>
      <c r="I18" s="5">
        <v>0</v>
      </c>
      <c r="J18" s="5">
        <v>6</v>
      </c>
      <c r="K18" s="8">
        <v>8</v>
      </c>
      <c r="L18" s="5">
        <f>K18*0.5+G18*0.35+F18*0.15</f>
        <v>12.55</v>
      </c>
      <c r="M18" s="5" t="s">
        <v>286</v>
      </c>
    </row>
    <row r="19" spans="1:13">
      <c r="A19" s="5" t="s">
        <v>168</v>
      </c>
      <c r="B19" s="5" t="s">
        <v>6</v>
      </c>
      <c r="C19" s="5" t="s">
        <v>140</v>
      </c>
      <c r="D19" s="5" t="s">
        <v>161</v>
      </c>
      <c r="E19" s="5">
        <v>9.5719999999999992</v>
      </c>
      <c r="F19" s="8">
        <v>6</v>
      </c>
      <c r="G19" s="8">
        <v>17</v>
      </c>
      <c r="H19" s="5">
        <v>0</v>
      </c>
      <c r="I19" s="5">
        <v>0</v>
      </c>
      <c r="J19" s="5">
        <v>0</v>
      </c>
      <c r="K19" s="8">
        <v>12</v>
      </c>
      <c r="L19" s="5">
        <f>K19*0.5+G19*0.35+F19*0.15</f>
        <v>12.85</v>
      </c>
      <c r="M19" s="5" t="s">
        <v>286</v>
      </c>
    </row>
    <row r="20" spans="1:13">
      <c r="A20" s="5" t="s">
        <v>165</v>
      </c>
      <c r="B20" s="5" t="s">
        <v>6</v>
      </c>
      <c r="C20" s="5" t="s">
        <v>140</v>
      </c>
      <c r="D20" s="5" t="s">
        <v>161</v>
      </c>
      <c r="E20" s="5">
        <v>7.4269999999999996</v>
      </c>
      <c r="F20" s="8">
        <v>23</v>
      </c>
      <c r="G20" s="8">
        <v>14</v>
      </c>
      <c r="H20" s="5">
        <v>3.5</v>
      </c>
      <c r="I20" s="5">
        <v>0</v>
      </c>
      <c r="J20" s="5">
        <v>3.5</v>
      </c>
      <c r="K20" s="8">
        <v>10</v>
      </c>
      <c r="L20" s="5">
        <f>K20*0.5+G20*0.35+F20*0.15</f>
        <v>13.349999999999998</v>
      </c>
      <c r="M20" s="5" t="s">
        <v>286</v>
      </c>
    </row>
    <row r="21" spans="1:13">
      <c r="A21" s="5" t="s">
        <v>177</v>
      </c>
      <c r="B21" s="5" t="s">
        <v>6</v>
      </c>
      <c r="C21" s="5" t="s">
        <v>140</v>
      </c>
      <c r="D21" s="5" t="s">
        <v>161</v>
      </c>
      <c r="E21" s="5">
        <v>7.8710000000000004</v>
      </c>
      <c r="F21" s="8">
        <v>20</v>
      </c>
      <c r="G21" s="8">
        <v>13</v>
      </c>
      <c r="H21" s="5">
        <v>0</v>
      </c>
      <c r="I21" s="5">
        <v>0</v>
      </c>
      <c r="J21" s="5">
        <v>0</v>
      </c>
      <c r="K21" s="8">
        <v>12</v>
      </c>
      <c r="L21" s="5">
        <f>K21*0.5+G21*0.35+F21*0.15</f>
        <v>13.55</v>
      </c>
      <c r="M21" s="5" t="s">
        <v>286</v>
      </c>
    </row>
    <row r="22" spans="1:13">
      <c r="A22" s="5" t="s">
        <v>173</v>
      </c>
      <c r="B22" s="5" t="s">
        <v>6</v>
      </c>
      <c r="C22" s="5" t="s">
        <v>140</v>
      </c>
      <c r="D22" s="5" t="s">
        <v>161</v>
      </c>
      <c r="E22" s="5">
        <v>8.4939999999999998</v>
      </c>
      <c r="F22" s="8">
        <v>12</v>
      </c>
      <c r="G22" s="8">
        <v>18</v>
      </c>
      <c r="H22" s="5">
        <v>0</v>
      </c>
      <c r="I22" s="5">
        <v>0</v>
      </c>
      <c r="J22" s="5">
        <v>0</v>
      </c>
      <c r="K22" s="8">
        <v>12</v>
      </c>
      <c r="L22" s="5">
        <f>K22*0.5+G22*0.35+F22*0.15</f>
        <v>14.100000000000001</v>
      </c>
      <c r="M22" s="5" t="s">
        <v>286</v>
      </c>
    </row>
    <row r="23" spans="1:13">
      <c r="A23" s="5" t="s">
        <v>182</v>
      </c>
      <c r="B23" s="5" t="s">
        <v>6</v>
      </c>
      <c r="C23" s="5" t="s">
        <v>140</v>
      </c>
      <c r="D23" s="5" t="s">
        <v>161</v>
      </c>
      <c r="E23" s="5">
        <v>7.7779999999999996</v>
      </c>
      <c r="F23" s="8">
        <v>21</v>
      </c>
      <c r="G23" s="8">
        <v>17</v>
      </c>
      <c r="H23" s="5">
        <v>0</v>
      </c>
      <c r="I23" s="5">
        <v>0</v>
      </c>
      <c r="J23" s="5">
        <v>0</v>
      </c>
      <c r="K23" s="8">
        <v>12</v>
      </c>
      <c r="L23" s="5">
        <f>K23*0.5+G23*0.35+F23*0.15</f>
        <v>15.1</v>
      </c>
      <c r="M23" s="5" t="s">
        <v>286</v>
      </c>
    </row>
    <row r="24" spans="1:13">
      <c r="A24" s="5" t="s">
        <v>164</v>
      </c>
      <c r="B24" s="5" t="s">
        <v>6</v>
      </c>
      <c r="C24" s="5" t="s">
        <v>140</v>
      </c>
      <c r="D24" s="5" t="s">
        <v>161</v>
      </c>
      <c r="E24" s="5">
        <v>8.2029999999999994</v>
      </c>
      <c r="F24" s="8">
        <v>15</v>
      </c>
      <c r="G24" s="8">
        <v>20</v>
      </c>
      <c r="H24" s="5">
        <v>0</v>
      </c>
      <c r="I24" s="5">
        <v>0</v>
      </c>
      <c r="J24" s="5">
        <v>0</v>
      </c>
      <c r="K24" s="8">
        <v>12</v>
      </c>
      <c r="L24" s="5">
        <f>K24*0.5+G24*0.35+F24*0.15</f>
        <v>15.25</v>
      </c>
      <c r="M24" s="5" t="s">
        <v>286</v>
      </c>
    </row>
    <row r="25" spans="1:13">
      <c r="A25" s="5" t="s">
        <v>167</v>
      </c>
      <c r="B25" s="5" t="s">
        <v>6</v>
      </c>
      <c r="C25" s="5" t="s">
        <v>140</v>
      </c>
      <c r="D25" s="5" t="s">
        <v>161</v>
      </c>
      <c r="E25" s="5">
        <v>8.4610000000000003</v>
      </c>
      <c r="F25" s="8">
        <v>13</v>
      </c>
      <c r="G25" s="8">
        <v>21</v>
      </c>
      <c r="H25" s="5">
        <v>0</v>
      </c>
      <c r="I25" s="5">
        <v>0</v>
      </c>
      <c r="J25" s="5">
        <v>0</v>
      </c>
      <c r="K25" s="8">
        <v>12</v>
      </c>
      <c r="L25" s="5">
        <f>K25*0.5+G25*0.35+F25*0.15</f>
        <v>15.299999999999999</v>
      </c>
      <c r="M25" s="5" t="s">
        <v>286</v>
      </c>
    </row>
    <row r="26" spans="1:13">
      <c r="A26" s="5" t="s">
        <v>172</v>
      </c>
      <c r="B26" s="5" t="s">
        <v>6</v>
      </c>
      <c r="C26" s="5" t="s">
        <v>140</v>
      </c>
      <c r="D26" s="5" t="s">
        <v>161</v>
      </c>
      <c r="E26" s="5">
        <v>7.9269999999999996</v>
      </c>
      <c r="F26" s="8">
        <v>19</v>
      </c>
      <c r="G26" s="8">
        <v>22</v>
      </c>
      <c r="H26" s="5">
        <v>0</v>
      </c>
      <c r="I26" s="5">
        <v>0</v>
      </c>
      <c r="J26" s="5">
        <v>0</v>
      </c>
      <c r="K26" s="8">
        <v>12</v>
      </c>
      <c r="L26" s="5">
        <f>K26*0.5+G26*0.35+F26*0.15</f>
        <v>16.55</v>
      </c>
      <c r="M26" s="5" t="s">
        <v>286</v>
      </c>
    </row>
  </sheetData>
  <autoFilter ref="A2:O2">
    <sortState ref="A3:W26">
      <sortCondition ref="L2"/>
    </sortState>
  </autoFilter>
  <mergeCells count="2">
    <mergeCell ref="A1:M1"/>
    <mergeCell ref="O2:W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M8" sqref="M8:M15"/>
    </sheetView>
  </sheetViews>
  <sheetFormatPr defaultRowHeight="13.5"/>
  <cols>
    <col min="1" max="1" width="11.625" style="1" bestFit="1" customWidth="1"/>
    <col min="2" max="2" width="5.5" style="1" bestFit="1" customWidth="1"/>
    <col min="3" max="3" width="17.25" style="1" bestFit="1" customWidth="1"/>
    <col min="4" max="4" width="13.375" style="1" bestFit="1" customWidth="1"/>
    <col min="5" max="5" width="7.5" style="1" bestFit="1" customWidth="1"/>
    <col min="6" max="6" width="7.5" style="9" customWidth="1"/>
    <col min="7" max="7" width="14.125" style="9" bestFit="1" customWidth="1"/>
    <col min="8" max="9" width="16.375" style="1" bestFit="1" customWidth="1"/>
    <col min="10" max="10" width="14.125" style="1" bestFit="1" customWidth="1"/>
    <col min="11" max="11" width="9.75" style="9" bestFit="1" customWidth="1"/>
    <col min="12" max="12" width="9.75" style="1" bestFit="1" customWidth="1"/>
    <col min="13" max="13" width="5.75" style="1" bestFit="1" customWidth="1"/>
    <col min="14" max="16384" width="9" style="1"/>
  </cols>
  <sheetData>
    <row r="1" spans="1:23" ht="20.25">
      <c r="A1" s="11" t="s">
        <v>270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23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263</v>
      </c>
      <c r="G2" s="10" t="s">
        <v>261</v>
      </c>
      <c r="H2" s="3" t="s">
        <v>258</v>
      </c>
      <c r="I2" s="3" t="s">
        <v>259</v>
      </c>
      <c r="J2" s="3" t="s">
        <v>260</v>
      </c>
      <c r="K2" s="10" t="s">
        <v>276</v>
      </c>
      <c r="L2" s="3" t="s">
        <v>277</v>
      </c>
      <c r="M2" s="4" t="s">
        <v>262</v>
      </c>
      <c r="O2" s="13" t="s">
        <v>293</v>
      </c>
      <c r="P2" s="13"/>
      <c r="Q2" s="13"/>
      <c r="R2" s="13"/>
      <c r="S2" s="13"/>
      <c r="T2" s="13"/>
      <c r="U2" s="13"/>
      <c r="V2" s="13"/>
      <c r="W2" s="13"/>
    </row>
    <row r="3" spans="1:23">
      <c r="A3" s="5" t="s">
        <v>193</v>
      </c>
      <c r="B3" s="5" t="s">
        <v>6</v>
      </c>
      <c r="C3" s="5" t="s">
        <v>140</v>
      </c>
      <c r="D3" s="5" t="s">
        <v>186</v>
      </c>
      <c r="E3" s="5">
        <v>8.9969999999999999</v>
      </c>
      <c r="F3" s="8">
        <v>10</v>
      </c>
      <c r="G3" s="8">
        <v>1</v>
      </c>
      <c r="H3" s="5">
        <v>16</v>
      </c>
      <c r="I3" s="5">
        <v>6</v>
      </c>
      <c r="J3" s="5">
        <v>22</v>
      </c>
      <c r="K3" s="8">
        <v>2</v>
      </c>
      <c r="L3" s="5">
        <f>K3*0.5+G3*0.35+F3*0.15</f>
        <v>2.85</v>
      </c>
      <c r="M3" s="5" t="s">
        <v>280</v>
      </c>
      <c r="O3" s="13"/>
      <c r="P3" s="13"/>
      <c r="Q3" s="13"/>
      <c r="R3" s="13"/>
      <c r="S3" s="13"/>
      <c r="T3" s="13"/>
      <c r="U3" s="13"/>
      <c r="V3" s="13"/>
      <c r="W3" s="13"/>
    </row>
    <row r="4" spans="1:23">
      <c r="A4" s="5" t="s">
        <v>201</v>
      </c>
      <c r="B4" s="5" t="s">
        <v>6</v>
      </c>
      <c r="C4" s="5" t="s">
        <v>140</v>
      </c>
      <c r="D4" s="5" t="s">
        <v>186</v>
      </c>
      <c r="E4" s="5">
        <v>9.7910000000000004</v>
      </c>
      <c r="F4" s="8">
        <v>2</v>
      </c>
      <c r="G4" s="8">
        <v>3</v>
      </c>
      <c r="H4" s="5">
        <v>14</v>
      </c>
      <c r="I4" s="5">
        <v>6.5</v>
      </c>
      <c r="J4" s="5">
        <v>20.5</v>
      </c>
      <c r="K4" s="8">
        <v>4</v>
      </c>
      <c r="L4" s="5">
        <f>K4*0.5+G4*0.35+F4*0.15</f>
        <v>3.3499999999999996</v>
      </c>
      <c r="M4" s="5" t="s">
        <v>280</v>
      </c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" t="s">
        <v>187</v>
      </c>
      <c r="B5" s="5" t="s">
        <v>6</v>
      </c>
      <c r="C5" s="5" t="s">
        <v>140</v>
      </c>
      <c r="D5" s="5" t="s">
        <v>186</v>
      </c>
      <c r="E5" s="5">
        <v>7.9509999999999996</v>
      </c>
      <c r="F5" s="8">
        <v>23</v>
      </c>
      <c r="G5" s="8">
        <v>1</v>
      </c>
      <c r="H5" s="5">
        <v>18</v>
      </c>
      <c r="I5" s="5">
        <v>5</v>
      </c>
      <c r="J5" s="5">
        <v>23</v>
      </c>
      <c r="K5" s="8">
        <v>1</v>
      </c>
      <c r="L5" s="5">
        <f>K5*0.5+G5*0.35+F5*0.15</f>
        <v>4.3</v>
      </c>
      <c r="M5" s="5" t="s">
        <v>280</v>
      </c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5" t="s">
        <v>199</v>
      </c>
      <c r="B6" s="5" t="s">
        <v>6</v>
      </c>
      <c r="C6" s="5" t="s">
        <v>137</v>
      </c>
      <c r="D6" s="5" t="s">
        <v>186</v>
      </c>
      <c r="E6" s="5">
        <v>9.5359999999999996</v>
      </c>
      <c r="F6" s="8">
        <v>5</v>
      </c>
      <c r="G6" s="8">
        <v>5</v>
      </c>
      <c r="H6" s="5">
        <v>17.5</v>
      </c>
      <c r="I6" s="5">
        <v>0</v>
      </c>
      <c r="J6" s="5">
        <v>17.5</v>
      </c>
      <c r="K6" s="8">
        <v>5</v>
      </c>
      <c r="L6" s="5">
        <f>K6*0.5+G6*0.35+F6*0.15</f>
        <v>5</v>
      </c>
      <c r="M6" s="5" t="s">
        <v>280</v>
      </c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5" t="s">
        <v>211</v>
      </c>
      <c r="B7" s="5" t="s">
        <v>6</v>
      </c>
      <c r="C7" s="5" t="s">
        <v>137</v>
      </c>
      <c r="D7" s="5" t="s">
        <v>186</v>
      </c>
      <c r="E7" s="5">
        <v>8.1519999999999992</v>
      </c>
      <c r="F7" s="8">
        <v>20</v>
      </c>
      <c r="G7" s="8">
        <v>2</v>
      </c>
      <c r="H7" s="5">
        <v>21.5</v>
      </c>
      <c r="I7" s="5">
        <v>0</v>
      </c>
      <c r="J7" s="5">
        <v>21.5</v>
      </c>
      <c r="K7" s="8">
        <v>3</v>
      </c>
      <c r="L7" s="5">
        <f>K7*0.5+G7*0.35+F7*0.15</f>
        <v>5.2</v>
      </c>
      <c r="M7" s="5" t="s">
        <v>280</v>
      </c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" t="s">
        <v>196</v>
      </c>
      <c r="B8" s="5" t="s">
        <v>6</v>
      </c>
      <c r="C8" s="5" t="s">
        <v>137</v>
      </c>
      <c r="D8" s="5" t="s">
        <v>186</v>
      </c>
      <c r="E8" s="5">
        <v>9.6</v>
      </c>
      <c r="F8" s="8">
        <v>4</v>
      </c>
      <c r="G8" s="8">
        <v>7</v>
      </c>
      <c r="H8" s="5">
        <v>16.5</v>
      </c>
      <c r="I8" s="5">
        <v>0</v>
      </c>
      <c r="J8" s="5">
        <v>16.5</v>
      </c>
      <c r="K8" s="8">
        <v>7</v>
      </c>
      <c r="L8" s="5">
        <f>K8*0.5+G8*0.35+F8*0.15</f>
        <v>6.5499999999999989</v>
      </c>
      <c r="M8" s="5" t="s">
        <v>281</v>
      </c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" t="s">
        <v>209</v>
      </c>
      <c r="B9" s="5" t="s">
        <v>6</v>
      </c>
      <c r="C9" s="5" t="s">
        <v>137</v>
      </c>
      <c r="D9" s="5" t="s">
        <v>186</v>
      </c>
      <c r="E9" s="5">
        <v>8.298</v>
      </c>
      <c r="F9" s="8">
        <v>19</v>
      </c>
      <c r="G9" s="8">
        <v>4</v>
      </c>
      <c r="H9" s="5">
        <v>17</v>
      </c>
      <c r="I9" s="5">
        <v>0</v>
      </c>
      <c r="J9" s="5">
        <v>17</v>
      </c>
      <c r="K9" s="8">
        <v>6</v>
      </c>
      <c r="L9" s="5">
        <f>K9*0.5+G9*0.35+F9*0.15</f>
        <v>7.25</v>
      </c>
      <c r="M9" s="5" t="s">
        <v>281</v>
      </c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" t="s">
        <v>205</v>
      </c>
      <c r="B10" s="5" t="s">
        <v>6</v>
      </c>
      <c r="C10" s="5" t="s">
        <v>137</v>
      </c>
      <c r="D10" s="5" t="s">
        <v>186</v>
      </c>
      <c r="E10" s="5">
        <v>9.3179999999999996</v>
      </c>
      <c r="F10" s="8">
        <v>7</v>
      </c>
      <c r="G10" s="8">
        <v>6</v>
      </c>
      <c r="H10" s="5">
        <v>13.5</v>
      </c>
      <c r="I10" s="5">
        <v>0</v>
      </c>
      <c r="J10" s="5">
        <v>13.5</v>
      </c>
      <c r="K10" s="8">
        <v>9</v>
      </c>
      <c r="L10" s="5">
        <f>K10*0.5+G10*0.35+F10*0.15</f>
        <v>7.6499999999999995</v>
      </c>
      <c r="M10" s="5" t="s">
        <v>281</v>
      </c>
    </row>
    <row r="11" spans="1:23">
      <c r="A11" s="5" t="s">
        <v>191</v>
      </c>
      <c r="B11" s="5" t="s">
        <v>6</v>
      </c>
      <c r="C11" s="5" t="s">
        <v>137</v>
      </c>
      <c r="D11" s="5" t="s">
        <v>186</v>
      </c>
      <c r="E11" s="5">
        <v>9.2650000000000006</v>
      </c>
      <c r="F11" s="8">
        <v>8</v>
      </c>
      <c r="G11" s="8">
        <v>5</v>
      </c>
      <c r="H11" s="5">
        <v>12</v>
      </c>
      <c r="I11" s="5">
        <v>0</v>
      </c>
      <c r="J11" s="5">
        <v>12</v>
      </c>
      <c r="K11" s="8">
        <v>10</v>
      </c>
      <c r="L11" s="5">
        <f>K11*0.5+G11*0.35+F11*0.15</f>
        <v>7.95</v>
      </c>
      <c r="M11" s="5" t="s">
        <v>281</v>
      </c>
    </row>
    <row r="12" spans="1:23">
      <c r="A12" s="5" t="s">
        <v>197</v>
      </c>
      <c r="B12" s="5" t="s">
        <v>6</v>
      </c>
      <c r="C12" s="5" t="s">
        <v>137</v>
      </c>
      <c r="D12" s="5" t="s">
        <v>186</v>
      </c>
      <c r="E12" s="5">
        <v>9.8219999999999992</v>
      </c>
      <c r="F12" s="8">
        <v>1</v>
      </c>
      <c r="G12" s="8">
        <v>6</v>
      </c>
      <c r="H12" s="5">
        <v>8.5</v>
      </c>
      <c r="I12" s="5">
        <v>0</v>
      </c>
      <c r="J12" s="5">
        <v>8.5</v>
      </c>
      <c r="K12" s="8">
        <v>12</v>
      </c>
      <c r="L12" s="5">
        <f>K12*0.5+G12*0.35+F12*0.15</f>
        <v>8.25</v>
      </c>
      <c r="M12" s="5" t="s">
        <v>281</v>
      </c>
    </row>
    <row r="13" spans="1:23">
      <c r="A13" s="5" t="s">
        <v>208</v>
      </c>
      <c r="B13" s="5" t="s">
        <v>6</v>
      </c>
      <c r="C13" s="5" t="s">
        <v>137</v>
      </c>
      <c r="D13" s="5" t="s">
        <v>186</v>
      </c>
      <c r="E13" s="5">
        <v>8.9019999999999992</v>
      </c>
      <c r="F13" s="8">
        <v>14</v>
      </c>
      <c r="G13" s="8">
        <v>2</v>
      </c>
      <c r="H13" s="5">
        <v>9.5</v>
      </c>
      <c r="I13" s="5">
        <v>0</v>
      </c>
      <c r="J13" s="5">
        <v>9.5</v>
      </c>
      <c r="K13" s="8">
        <v>11</v>
      </c>
      <c r="L13" s="5">
        <f>K13*0.5+G13*0.35+F13*0.15</f>
        <v>8.3000000000000007</v>
      </c>
      <c r="M13" s="5" t="s">
        <v>281</v>
      </c>
    </row>
    <row r="14" spans="1:23">
      <c r="A14" s="5" t="s">
        <v>188</v>
      </c>
      <c r="B14" s="5" t="s">
        <v>6</v>
      </c>
      <c r="C14" s="5" t="s">
        <v>137</v>
      </c>
      <c r="D14" s="5" t="s">
        <v>186</v>
      </c>
      <c r="E14" s="5">
        <v>8.8219999999999992</v>
      </c>
      <c r="F14" s="8">
        <v>16</v>
      </c>
      <c r="G14" s="8">
        <v>7</v>
      </c>
      <c r="H14" s="5">
        <v>10</v>
      </c>
      <c r="I14" s="5">
        <v>5.5</v>
      </c>
      <c r="J14" s="5">
        <v>15.5</v>
      </c>
      <c r="K14" s="8">
        <v>8</v>
      </c>
      <c r="L14" s="5">
        <f>K14*0.5+G14*0.35+F14*0.15</f>
        <v>8.85</v>
      </c>
      <c r="M14" s="5" t="s">
        <v>281</v>
      </c>
    </row>
    <row r="15" spans="1:23">
      <c r="A15" s="5" t="s">
        <v>194</v>
      </c>
      <c r="B15" s="5" t="s">
        <v>6</v>
      </c>
      <c r="C15" s="5" t="s">
        <v>137</v>
      </c>
      <c r="D15" s="5" t="s">
        <v>186</v>
      </c>
      <c r="E15" s="5">
        <v>8.6120000000000001</v>
      </c>
      <c r="F15" s="8">
        <v>17</v>
      </c>
      <c r="G15" s="8">
        <v>3</v>
      </c>
      <c r="H15" s="5">
        <v>5.5</v>
      </c>
      <c r="I15" s="5">
        <v>0</v>
      </c>
      <c r="J15" s="5">
        <v>5.5</v>
      </c>
      <c r="K15" s="8">
        <v>14</v>
      </c>
      <c r="L15" s="5">
        <f>K15*0.5+G15*0.35+F15*0.15</f>
        <v>10.600000000000001</v>
      </c>
      <c r="M15" s="5" t="s">
        <v>297</v>
      </c>
    </row>
    <row r="16" spans="1:23">
      <c r="A16" s="5" t="s">
        <v>185</v>
      </c>
      <c r="B16" s="5" t="s">
        <v>6</v>
      </c>
      <c r="C16" s="5" t="s">
        <v>137</v>
      </c>
      <c r="D16" s="5" t="s">
        <v>186</v>
      </c>
      <c r="E16" s="5">
        <v>9.6560000000000006</v>
      </c>
      <c r="F16" s="8">
        <v>3</v>
      </c>
      <c r="G16" s="8">
        <v>7</v>
      </c>
      <c r="H16" s="5">
        <v>4.5</v>
      </c>
      <c r="I16" s="5">
        <v>0</v>
      </c>
      <c r="J16" s="5">
        <v>4.5</v>
      </c>
      <c r="K16" s="8">
        <v>16</v>
      </c>
      <c r="L16" s="5">
        <f>K16*0.5+G16*0.35+F16*0.15</f>
        <v>10.899999999999999</v>
      </c>
      <c r="M16" s="5" t="s">
        <v>289</v>
      </c>
    </row>
    <row r="17" spans="1:13">
      <c r="A17" s="5" t="s">
        <v>200</v>
      </c>
      <c r="B17" s="5" t="s">
        <v>6</v>
      </c>
      <c r="C17" s="5" t="s">
        <v>140</v>
      </c>
      <c r="D17" s="5" t="s">
        <v>186</v>
      </c>
      <c r="E17" s="5">
        <v>7.4119999999999999</v>
      </c>
      <c r="F17" s="8">
        <v>25</v>
      </c>
      <c r="G17" s="8">
        <v>7</v>
      </c>
      <c r="H17" s="5">
        <v>9.5</v>
      </c>
      <c r="I17" s="5">
        <v>0</v>
      </c>
      <c r="J17" s="5">
        <v>9.5</v>
      </c>
      <c r="K17" s="8">
        <v>11</v>
      </c>
      <c r="L17" s="5">
        <f>K17*0.5+G17*0.35+F17*0.15</f>
        <v>11.7</v>
      </c>
      <c r="M17" s="5" t="s">
        <v>282</v>
      </c>
    </row>
    <row r="18" spans="1:13">
      <c r="A18" s="5" t="s">
        <v>195</v>
      </c>
      <c r="B18" s="5" t="s">
        <v>6</v>
      </c>
      <c r="C18" s="5" t="s">
        <v>140</v>
      </c>
      <c r="D18" s="5" t="s">
        <v>186</v>
      </c>
      <c r="E18" s="5">
        <v>8.57</v>
      </c>
      <c r="F18" s="8">
        <v>18</v>
      </c>
      <c r="G18" s="8">
        <v>8</v>
      </c>
      <c r="H18" s="5">
        <v>7</v>
      </c>
      <c r="I18" s="5">
        <v>0</v>
      </c>
      <c r="J18" s="5">
        <v>7</v>
      </c>
      <c r="K18" s="8">
        <v>13</v>
      </c>
      <c r="L18" s="5">
        <f>K18*0.5+G18*0.35+F18*0.15</f>
        <v>12</v>
      </c>
      <c r="M18" s="5" t="s">
        <v>289</v>
      </c>
    </row>
    <row r="19" spans="1:13">
      <c r="A19" s="5" t="s">
        <v>198</v>
      </c>
      <c r="B19" s="5" t="s">
        <v>6</v>
      </c>
      <c r="C19" s="5" t="s">
        <v>140</v>
      </c>
      <c r="D19" s="5" t="s">
        <v>186</v>
      </c>
      <c r="E19" s="5">
        <v>8.9239999999999995</v>
      </c>
      <c r="F19" s="8">
        <v>13</v>
      </c>
      <c r="G19" s="8">
        <v>7</v>
      </c>
      <c r="H19" s="5">
        <v>4.5</v>
      </c>
      <c r="I19" s="5">
        <v>0</v>
      </c>
      <c r="J19" s="5">
        <v>4.5</v>
      </c>
      <c r="K19" s="8">
        <v>16</v>
      </c>
      <c r="L19" s="5">
        <f>K19*0.5+G19*0.35+F19*0.15</f>
        <v>12.399999999999999</v>
      </c>
      <c r="M19" s="5" t="s">
        <v>289</v>
      </c>
    </row>
    <row r="20" spans="1:13">
      <c r="A20" s="5" t="s">
        <v>204</v>
      </c>
      <c r="B20" s="5" t="s">
        <v>6</v>
      </c>
      <c r="C20" s="5" t="s">
        <v>140</v>
      </c>
      <c r="D20" s="5" t="s">
        <v>186</v>
      </c>
      <c r="E20" s="5">
        <v>9.4250000000000007</v>
      </c>
      <c r="F20" s="8">
        <v>6</v>
      </c>
      <c r="G20" s="8">
        <v>10</v>
      </c>
      <c r="H20" s="5">
        <v>4.5</v>
      </c>
      <c r="I20" s="5">
        <v>0</v>
      </c>
      <c r="J20" s="5">
        <v>4.5</v>
      </c>
      <c r="K20" s="8">
        <v>16</v>
      </c>
      <c r="L20" s="5">
        <f>K20*0.5+G20*0.35+F20*0.15</f>
        <v>12.4</v>
      </c>
      <c r="M20" s="5" t="s">
        <v>289</v>
      </c>
    </row>
    <row r="21" spans="1:13">
      <c r="A21" s="5" t="s">
        <v>202</v>
      </c>
      <c r="B21" s="5" t="s">
        <v>6</v>
      </c>
      <c r="C21" s="5" t="s">
        <v>140</v>
      </c>
      <c r="D21" s="5" t="s">
        <v>186</v>
      </c>
      <c r="E21" s="5">
        <v>9.2490000000000006</v>
      </c>
      <c r="F21" s="8">
        <v>9</v>
      </c>
      <c r="G21" s="8">
        <v>11</v>
      </c>
      <c r="H21" s="5">
        <v>4.5</v>
      </c>
      <c r="I21" s="5">
        <v>0</v>
      </c>
      <c r="J21" s="5">
        <v>4.5</v>
      </c>
      <c r="K21" s="8">
        <v>16</v>
      </c>
      <c r="L21" s="5">
        <f>K21*0.5+G21*0.35+F21*0.15</f>
        <v>13.2</v>
      </c>
      <c r="M21" s="5" t="s">
        <v>289</v>
      </c>
    </row>
    <row r="22" spans="1:13">
      <c r="A22" s="5" t="s">
        <v>189</v>
      </c>
      <c r="B22" s="5" t="s">
        <v>6</v>
      </c>
      <c r="C22" s="5" t="s">
        <v>140</v>
      </c>
      <c r="D22" s="5" t="s">
        <v>186</v>
      </c>
      <c r="E22" s="5">
        <v>8.9740000000000002</v>
      </c>
      <c r="F22" s="8">
        <v>12</v>
      </c>
      <c r="G22" s="8">
        <v>11</v>
      </c>
      <c r="H22" s="5">
        <v>4.5</v>
      </c>
      <c r="I22" s="5">
        <v>0</v>
      </c>
      <c r="J22" s="5">
        <v>4.5</v>
      </c>
      <c r="K22" s="8">
        <v>16</v>
      </c>
      <c r="L22" s="5">
        <f>K22*0.5+G22*0.35+F22*0.15</f>
        <v>13.649999999999999</v>
      </c>
      <c r="M22" s="5" t="s">
        <v>289</v>
      </c>
    </row>
    <row r="23" spans="1:13">
      <c r="A23" s="5" t="s">
        <v>210</v>
      </c>
      <c r="B23" s="5" t="s">
        <v>6</v>
      </c>
      <c r="C23" s="5" t="s">
        <v>140</v>
      </c>
      <c r="D23" s="5" t="s">
        <v>186</v>
      </c>
      <c r="E23" s="5">
        <v>8.8650000000000002</v>
      </c>
      <c r="F23" s="8">
        <v>15</v>
      </c>
      <c r="G23" s="8">
        <v>11</v>
      </c>
      <c r="H23" s="5">
        <v>4.5</v>
      </c>
      <c r="I23" s="5">
        <v>0</v>
      </c>
      <c r="J23" s="5">
        <v>4.5</v>
      </c>
      <c r="K23" s="8">
        <v>16</v>
      </c>
      <c r="L23" s="5">
        <f>K23*0.5+G23*0.35+F23*0.15</f>
        <v>14.1</v>
      </c>
      <c r="M23" s="5" t="s">
        <v>289</v>
      </c>
    </row>
    <row r="24" spans="1:13">
      <c r="A24" s="5" t="s">
        <v>192</v>
      </c>
      <c r="B24" s="5" t="s">
        <v>6</v>
      </c>
      <c r="C24" s="5" t="s">
        <v>140</v>
      </c>
      <c r="D24" s="5" t="s">
        <v>186</v>
      </c>
      <c r="E24" s="5">
        <v>8.9949999999999992</v>
      </c>
      <c r="F24" s="8">
        <v>11</v>
      </c>
      <c r="G24" s="8">
        <v>13</v>
      </c>
      <c r="H24" s="5">
        <v>4.5</v>
      </c>
      <c r="I24" s="5">
        <v>0</v>
      </c>
      <c r="J24" s="5">
        <v>4.5</v>
      </c>
      <c r="K24" s="8">
        <v>16</v>
      </c>
      <c r="L24" s="5">
        <f>K24*0.5+G24*0.35+F24*0.15</f>
        <v>14.200000000000001</v>
      </c>
      <c r="M24" s="5" t="s">
        <v>289</v>
      </c>
    </row>
    <row r="25" spans="1:13">
      <c r="A25" s="5" t="s">
        <v>207</v>
      </c>
      <c r="B25" s="5" t="s">
        <v>6</v>
      </c>
      <c r="C25" s="5" t="s">
        <v>140</v>
      </c>
      <c r="D25" s="5" t="s">
        <v>186</v>
      </c>
      <c r="E25" s="5">
        <v>6.9820000000000002</v>
      </c>
      <c r="F25" s="8">
        <v>26</v>
      </c>
      <c r="G25" s="8">
        <v>9</v>
      </c>
      <c r="H25" s="5">
        <v>5</v>
      </c>
      <c r="I25" s="5">
        <v>0</v>
      </c>
      <c r="J25" s="5">
        <v>5</v>
      </c>
      <c r="K25" s="8">
        <v>15</v>
      </c>
      <c r="L25" s="5">
        <f>K25*0.5+G25*0.35+F25*0.15</f>
        <v>14.55</v>
      </c>
      <c r="M25" s="5" t="s">
        <v>289</v>
      </c>
    </row>
    <row r="26" spans="1:13">
      <c r="A26" s="5" t="s">
        <v>203</v>
      </c>
      <c r="B26" s="5" t="s">
        <v>6</v>
      </c>
      <c r="C26" s="5" t="s">
        <v>140</v>
      </c>
      <c r="D26" s="5" t="s">
        <v>186</v>
      </c>
      <c r="E26" s="5">
        <v>7.8860000000000001</v>
      </c>
      <c r="F26" s="8">
        <v>24</v>
      </c>
      <c r="G26" s="8">
        <v>9</v>
      </c>
      <c r="H26" s="5">
        <v>4.5</v>
      </c>
      <c r="I26" s="5">
        <v>0</v>
      </c>
      <c r="J26" s="5">
        <v>4.5</v>
      </c>
      <c r="K26" s="8">
        <v>16</v>
      </c>
      <c r="L26" s="5">
        <f>K26*0.5+G26*0.35+F26*0.15</f>
        <v>14.75</v>
      </c>
      <c r="M26" s="5" t="s">
        <v>289</v>
      </c>
    </row>
    <row r="27" spans="1:13">
      <c r="A27" s="5" t="s">
        <v>206</v>
      </c>
      <c r="B27" s="5" t="s">
        <v>6</v>
      </c>
      <c r="C27" s="5" t="s">
        <v>140</v>
      </c>
      <c r="D27" s="5" t="s">
        <v>186</v>
      </c>
      <c r="E27" s="5">
        <v>8.0530000000000008</v>
      </c>
      <c r="F27" s="8">
        <v>22</v>
      </c>
      <c r="G27" s="8">
        <v>12</v>
      </c>
      <c r="H27" s="5">
        <v>4.5</v>
      </c>
      <c r="I27" s="5">
        <v>0</v>
      </c>
      <c r="J27" s="5">
        <v>4.5</v>
      </c>
      <c r="K27" s="8">
        <v>16</v>
      </c>
      <c r="L27" s="5">
        <f>K27*0.5+G27*0.35+F27*0.15</f>
        <v>15.5</v>
      </c>
      <c r="M27" s="5" t="s">
        <v>289</v>
      </c>
    </row>
    <row r="28" spans="1:13">
      <c r="A28" s="5" t="s">
        <v>190</v>
      </c>
      <c r="B28" s="5" t="s">
        <v>6</v>
      </c>
      <c r="C28" s="5" t="s">
        <v>140</v>
      </c>
      <c r="D28" s="5" t="s">
        <v>186</v>
      </c>
      <c r="E28" s="5">
        <v>8.1029999999999998</v>
      </c>
      <c r="F28" s="8">
        <v>21</v>
      </c>
      <c r="G28" s="8">
        <v>13</v>
      </c>
      <c r="H28" s="5">
        <v>4.5</v>
      </c>
      <c r="I28" s="5">
        <v>0</v>
      </c>
      <c r="J28" s="5">
        <v>4.5</v>
      </c>
      <c r="K28" s="8">
        <v>16</v>
      </c>
      <c r="L28" s="5">
        <f>K28*0.5+G28*0.35+F28*0.15</f>
        <v>15.700000000000001</v>
      </c>
      <c r="M28" s="5" t="s">
        <v>289</v>
      </c>
    </row>
  </sheetData>
  <autoFilter ref="A2:N2">
    <sortState ref="A3:N28">
      <sortCondition ref="L2"/>
    </sortState>
  </autoFilter>
  <mergeCells count="2">
    <mergeCell ref="A1:M1"/>
    <mergeCell ref="O2:W9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J29" sqref="J29"/>
    </sheetView>
  </sheetViews>
  <sheetFormatPr defaultRowHeight="13.5"/>
  <cols>
    <col min="1" max="1" width="11.625" style="1" bestFit="1" customWidth="1"/>
    <col min="2" max="2" width="5.5" style="1" bestFit="1" customWidth="1"/>
    <col min="3" max="3" width="17.25" style="1" bestFit="1" customWidth="1"/>
    <col min="4" max="4" width="13.375" style="1" bestFit="1" customWidth="1"/>
    <col min="5" max="5" width="7.5" style="1" bestFit="1" customWidth="1"/>
    <col min="6" max="6" width="7.5" style="9" customWidth="1"/>
    <col min="7" max="7" width="14.125" style="9" bestFit="1" customWidth="1"/>
    <col min="8" max="9" width="16.375" style="1" bestFit="1" customWidth="1"/>
    <col min="10" max="10" width="14.125" style="1" bestFit="1" customWidth="1"/>
    <col min="11" max="11" width="9.75" style="9" bestFit="1" customWidth="1"/>
    <col min="12" max="12" width="9.75" style="1" bestFit="1" customWidth="1"/>
    <col min="13" max="13" width="5.75" style="1" bestFit="1" customWidth="1"/>
    <col min="14" max="16384" width="9" style="1"/>
  </cols>
  <sheetData>
    <row r="1" spans="1:23" ht="20.25">
      <c r="A1" s="11" t="s">
        <v>271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23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263</v>
      </c>
      <c r="G2" s="10" t="s">
        <v>261</v>
      </c>
      <c r="H2" s="3" t="s">
        <v>258</v>
      </c>
      <c r="I2" s="3" t="s">
        <v>259</v>
      </c>
      <c r="J2" s="3" t="s">
        <v>260</v>
      </c>
      <c r="K2" s="10" t="s">
        <v>276</v>
      </c>
      <c r="L2" s="3" t="s">
        <v>277</v>
      </c>
      <c r="M2" s="4" t="s">
        <v>262</v>
      </c>
      <c r="O2" s="13" t="s">
        <v>293</v>
      </c>
      <c r="P2" s="13"/>
      <c r="Q2" s="13"/>
      <c r="R2" s="13"/>
      <c r="S2" s="13"/>
      <c r="T2" s="13"/>
      <c r="U2" s="13"/>
      <c r="V2" s="13"/>
      <c r="W2" s="13"/>
    </row>
    <row r="3" spans="1:23">
      <c r="A3" s="5" t="s">
        <v>215</v>
      </c>
      <c r="B3" s="5" t="s">
        <v>6</v>
      </c>
      <c r="C3" s="5" t="s">
        <v>137</v>
      </c>
      <c r="D3" s="5" t="s">
        <v>213</v>
      </c>
      <c r="E3" s="5">
        <v>8.7050000000000001</v>
      </c>
      <c r="F3" s="8">
        <v>11</v>
      </c>
      <c r="G3" s="8">
        <v>3</v>
      </c>
      <c r="H3" s="5">
        <v>12.5</v>
      </c>
      <c r="I3" s="5">
        <v>5</v>
      </c>
      <c r="J3" s="5">
        <v>17.5</v>
      </c>
      <c r="K3" s="8">
        <v>2</v>
      </c>
      <c r="L3" s="5">
        <f>K3*0.5+G3*0.35+F3*0.15</f>
        <v>3.6999999999999997</v>
      </c>
      <c r="M3" s="5" t="s">
        <v>280</v>
      </c>
      <c r="O3" s="13"/>
      <c r="P3" s="13"/>
      <c r="Q3" s="13"/>
      <c r="R3" s="13"/>
      <c r="S3" s="13"/>
      <c r="T3" s="13"/>
      <c r="U3" s="13"/>
      <c r="V3" s="13"/>
      <c r="W3" s="13"/>
    </row>
    <row r="4" spans="1:23">
      <c r="A4" s="5" t="s">
        <v>227</v>
      </c>
      <c r="B4" s="5" t="s">
        <v>6</v>
      </c>
      <c r="C4" s="5" t="s">
        <v>137</v>
      </c>
      <c r="D4" s="5" t="s">
        <v>213</v>
      </c>
      <c r="E4" s="5">
        <v>8.7490000000000006</v>
      </c>
      <c r="F4" s="8">
        <v>10</v>
      </c>
      <c r="G4" s="8">
        <v>1</v>
      </c>
      <c r="H4" s="5">
        <v>10.5</v>
      </c>
      <c r="I4" s="5">
        <v>4</v>
      </c>
      <c r="J4" s="5">
        <v>14.5</v>
      </c>
      <c r="K4" s="8">
        <v>4</v>
      </c>
      <c r="L4" s="5">
        <f>K4*0.5+G4*0.35+F4*0.15</f>
        <v>3.85</v>
      </c>
      <c r="M4" s="5" t="s">
        <v>280</v>
      </c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" t="s">
        <v>231</v>
      </c>
      <c r="B5" s="5" t="s">
        <v>6</v>
      </c>
      <c r="C5" s="5" t="s">
        <v>140</v>
      </c>
      <c r="D5" s="5" t="s">
        <v>213</v>
      </c>
      <c r="E5" s="5">
        <v>7.8029999999999999</v>
      </c>
      <c r="F5" s="8">
        <v>19</v>
      </c>
      <c r="G5" s="8">
        <v>2</v>
      </c>
      <c r="H5" s="5">
        <v>16.5</v>
      </c>
      <c r="I5" s="5">
        <v>5</v>
      </c>
      <c r="J5" s="5">
        <v>21.5</v>
      </c>
      <c r="K5" s="8">
        <v>1</v>
      </c>
      <c r="L5" s="5">
        <f>K5*0.5+G5*0.35+F5*0.15</f>
        <v>4.05</v>
      </c>
      <c r="M5" s="5" t="s">
        <v>280</v>
      </c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5" t="s">
        <v>216</v>
      </c>
      <c r="B6" s="5" t="s">
        <v>6</v>
      </c>
      <c r="C6" s="5" t="s">
        <v>140</v>
      </c>
      <c r="D6" s="5" t="s">
        <v>213</v>
      </c>
      <c r="E6" s="5">
        <v>9.125</v>
      </c>
      <c r="F6" s="8">
        <v>6</v>
      </c>
      <c r="G6" s="8">
        <v>4</v>
      </c>
      <c r="H6" s="5">
        <v>12.5</v>
      </c>
      <c r="I6" s="5">
        <v>1</v>
      </c>
      <c r="J6" s="5">
        <v>13.5</v>
      </c>
      <c r="K6" s="8">
        <v>5</v>
      </c>
      <c r="L6" s="5">
        <f>K6*0.5+G6*0.35+F6*0.15</f>
        <v>4.8</v>
      </c>
      <c r="M6" s="5" t="s">
        <v>280</v>
      </c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5" t="s">
        <v>226</v>
      </c>
      <c r="B7" s="5" t="s">
        <v>6</v>
      </c>
      <c r="C7" s="5" t="s">
        <v>140</v>
      </c>
      <c r="D7" s="5" t="s">
        <v>213</v>
      </c>
      <c r="E7" s="5">
        <v>9.41</v>
      </c>
      <c r="F7" s="8">
        <v>3</v>
      </c>
      <c r="G7" s="8">
        <v>15</v>
      </c>
      <c r="H7" s="5">
        <v>12.5</v>
      </c>
      <c r="I7" s="5">
        <v>4</v>
      </c>
      <c r="J7" s="5">
        <v>16.5</v>
      </c>
      <c r="K7" s="8">
        <v>3</v>
      </c>
      <c r="L7" s="5">
        <f>K7*0.5+G7*0.35+F7*0.15</f>
        <v>7.2</v>
      </c>
      <c r="M7" s="5" t="s">
        <v>281</v>
      </c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" t="s">
        <v>219</v>
      </c>
      <c r="B8" s="5" t="s">
        <v>6</v>
      </c>
      <c r="C8" s="5" t="s">
        <v>140</v>
      </c>
      <c r="D8" s="5" t="s">
        <v>213</v>
      </c>
      <c r="E8" s="5">
        <v>9.9719999999999995</v>
      </c>
      <c r="F8" s="8">
        <v>2</v>
      </c>
      <c r="G8" s="8">
        <v>13</v>
      </c>
      <c r="H8" s="5">
        <v>9.5</v>
      </c>
      <c r="I8" s="5">
        <v>3.5</v>
      </c>
      <c r="J8" s="5">
        <v>13</v>
      </c>
      <c r="K8" s="8">
        <v>6</v>
      </c>
      <c r="L8" s="5">
        <f>K8*0.5+G8*0.35+F8*0.15</f>
        <v>7.85</v>
      </c>
      <c r="M8" s="5" t="s">
        <v>281</v>
      </c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" t="s">
        <v>225</v>
      </c>
      <c r="B9" s="5" t="s">
        <v>6</v>
      </c>
      <c r="C9" s="5" t="s">
        <v>140</v>
      </c>
      <c r="D9" s="5" t="s">
        <v>213</v>
      </c>
      <c r="E9" s="5">
        <v>10</v>
      </c>
      <c r="F9" s="8">
        <v>1</v>
      </c>
      <c r="G9" s="8">
        <v>7</v>
      </c>
      <c r="H9" s="5">
        <v>3</v>
      </c>
      <c r="I9" s="5">
        <v>6</v>
      </c>
      <c r="J9" s="5">
        <v>9</v>
      </c>
      <c r="K9" s="8">
        <v>11</v>
      </c>
      <c r="L9" s="5">
        <f>K9*0.5+G9*0.35+F9*0.15</f>
        <v>8.1</v>
      </c>
      <c r="M9" s="5" t="s">
        <v>281</v>
      </c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" t="s">
        <v>217</v>
      </c>
      <c r="B10" s="5" t="s">
        <v>6</v>
      </c>
      <c r="C10" s="5" t="s">
        <v>140</v>
      </c>
      <c r="D10" s="5" t="s">
        <v>213</v>
      </c>
      <c r="E10" s="5">
        <v>9.1150000000000002</v>
      </c>
      <c r="F10" s="8">
        <v>7</v>
      </c>
      <c r="G10" s="8">
        <v>11</v>
      </c>
      <c r="H10" s="5">
        <v>11.5</v>
      </c>
      <c r="I10" s="5">
        <v>1</v>
      </c>
      <c r="J10" s="5">
        <v>12.5</v>
      </c>
      <c r="K10" s="8">
        <v>7</v>
      </c>
      <c r="L10" s="5">
        <f>K10*0.5+G10*0.35+F10*0.15</f>
        <v>8.4</v>
      </c>
      <c r="M10" s="5" t="s">
        <v>281</v>
      </c>
    </row>
    <row r="11" spans="1:23">
      <c r="A11" s="5" t="s">
        <v>222</v>
      </c>
      <c r="B11" s="5" t="s">
        <v>6</v>
      </c>
      <c r="C11" s="5" t="s">
        <v>140</v>
      </c>
      <c r="D11" s="5" t="s">
        <v>213</v>
      </c>
      <c r="E11" s="5">
        <v>7.6109999999999998</v>
      </c>
      <c r="F11" s="8">
        <v>20</v>
      </c>
      <c r="G11" s="8">
        <v>5</v>
      </c>
      <c r="H11" s="5">
        <v>10</v>
      </c>
      <c r="I11" s="5">
        <v>1</v>
      </c>
      <c r="J11" s="5">
        <v>11</v>
      </c>
      <c r="K11" s="8">
        <v>8</v>
      </c>
      <c r="L11" s="5">
        <f>K11*0.5+G11*0.35+F11*0.15</f>
        <v>8.75</v>
      </c>
      <c r="M11" s="5" t="s">
        <v>281</v>
      </c>
    </row>
    <row r="12" spans="1:23">
      <c r="A12" s="5" t="s">
        <v>229</v>
      </c>
      <c r="B12" s="5" t="s">
        <v>6</v>
      </c>
      <c r="C12" s="5" t="s">
        <v>140</v>
      </c>
      <c r="D12" s="5" t="s">
        <v>213</v>
      </c>
      <c r="E12" s="5">
        <v>9.2010000000000005</v>
      </c>
      <c r="F12" s="8">
        <v>5</v>
      </c>
      <c r="G12" s="8">
        <v>7</v>
      </c>
      <c r="H12" s="5">
        <v>6.5</v>
      </c>
      <c r="I12" s="5">
        <v>2</v>
      </c>
      <c r="J12" s="5">
        <v>8.5</v>
      </c>
      <c r="K12" s="8">
        <v>12</v>
      </c>
      <c r="L12" s="5">
        <f>K12*0.5+G12*0.35+F12*0.15</f>
        <v>9.1999999999999993</v>
      </c>
      <c r="M12" s="5" t="s">
        <v>281</v>
      </c>
    </row>
    <row r="13" spans="1:23">
      <c r="A13" s="5" t="s">
        <v>233</v>
      </c>
      <c r="B13" s="5" t="s">
        <v>6</v>
      </c>
      <c r="C13" s="5" t="s">
        <v>140</v>
      </c>
      <c r="D13" s="5" t="s">
        <v>213</v>
      </c>
      <c r="E13" s="5">
        <v>8.4209999999999994</v>
      </c>
      <c r="F13" s="8">
        <v>13</v>
      </c>
      <c r="G13" s="8">
        <v>8</v>
      </c>
      <c r="H13" s="5">
        <v>6</v>
      </c>
      <c r="I13" s="5">
        <v>4</v>
      </c>
      <c r="J13" s="5">
        <v>10</v>
      </c>
      <c r="K13" s="8">
        <v>10</v>
      </c>
      <c r="L13" s="5">
        <f>K13*0.5+G13*0.35+F13*0.15</f>
        <v>9.75</v>
      </c>
      <c r="M13" s="5" t="s">
        <v>281</v>
      </c>
    </row>
    <row r="14" spans="1:23">
      <c r="A14" s="5" t="s">
        <v>228</v>
      </c>
      <c r="B14" s="5" t="s">
        <v>6</v>
      </c>
      <c r="C14" s="5" t="s">
        <v>140</v>
      </c>
      <c r="D14" s="5" t="s">
        <v>213</v>
      </c>
      <c r="E14" s="5">
        <v>8.1969999999999992</v>
      </c>
      <c r="F14" s="8">
        <v>17</v>
      </c>
      <c r="G14" s="8">
        <v>10</v>
      </c>
      <c r="H14" s="5">
        <v>9.5</v>
      </c>
      <c r="I14" s="5">
        <v>1</v>
      </c>
      <c r="J14" s="5">
        <v>10.5</v>
      </c>
      <c r="K14" s="8">
        <v>9</v>
      </c>
      <c r="L14" s="5">
        <f>K14*0.5+G14*0.35+F14*0.15</f>
        <v>10.55</v>
      </c>
      <c r="M14" s="5" t="s">
        <v>289</v>
      </c>
    </row>
    <row r="15" spans="1:23">
      <c r="A15" s="5" t="s">
        <v>218</v>
      </c>
      <c r="B15" s="5" t="s">
        <v>6</v>
      </c>
      <c r="C15" s="5" t="s">
        <v>137</v>
      </c>
      <c r="D15" s="5" t="s">
        <v>213</v>
      </c>
      <c r="E15" s="5">
        <v>8.3179999999999996</v>
      </c>
      <c r="F15" s="8">
        <v>15</v>
      </c>
      <c r="G15" s="8">
        <v>14</v>
      </c>
      <c r="H15" s="5">
        <v>7.5</v>
      </c>
      <c r="I15" s="5">
        <v>3</v>
      </c>
      <c r="J15" s="5">
        <v>10.5</v>
      </c>
      <c r="K15" s="8">
        <v>9</v>
      </c>
      <c r="L15" s="5">
        <f>K15*0.5+G15*0.35+F15*0.15</f>
        <v>11.649999999999999</v>
      </c>
      <c r="M15" s="5" t="s">
        <v>289</v>
      </c>
    </row>
    <row r="16" spans="1:23">
      <c r="A16" s="5" t="s">
        <v>232</v>
      </c>
      <c r="B16" s="5" t="s">
        <v>6</v>
      </c>
      <c r="C16" s="5" t="s">
        <v>140</v>
      </c>
      <c r="D16" s="5" t="s">
        <v>213</v>
      </c>
      <c r="E16" s="5">
        <v>8.2509999999999994</v>
      </c>
      <c r="F16" s="8">
        <v>16</v>
      </c>
      <c r="G16" s="8">
        <v>6</v>
      </c>
      <c r="H16" s="5">
        <v>5.5</v>
      </c>
      <c r="I16" s="5">
        <v>1</v>
      </c>
      <c r="J16" s="5">
        <v>6.5</v>
      </c>
      <c r="K16" s="8">
        <v>15</v>
      </c>
      <c r="L16" s="5">
        <f>K16*0.5+G16*0.35+F16*0.15</f>
        <v>12</v>
      </c>
      <c r="M16" s="5" t="s">
        <v>289</v>
      </c>
    </row>
    <row r="17" spans="1:13">
      <c r="A17" s="5" t="s">
        <v>212</v>
      </c>
      <c r="B17" s="5" t="s">
        <v>6</v>
      </c>
      <c r="C17" s="5" t="s">
        <v>140</v>
      </c>
      <c r="D17" s="5" t="s">
        <v>213</v>
      </c>
      <c r="E17" s="5">
        <v>7.4470000000000001</v>
      </c>
      <c r="F17" s="8">
        <v>21</v>
      </c>
      <c r="G17" s="8">
        <v>9</v>
      </c>
      <c r="H17" s="5">
        <v>7.5</v>
      </c>
      <c r="I17" s="5">
        <v>1</v>
      </c>
      <c r="J17" s="5">
        <v>8.5</v>
      </c>
      <c r="K17" s="8">
        <v>12</v>
      </c>
      <c r="L17" s="5">
        <f>K17*0.5+G17*0.35+F17*0.15</f>
        <v>12.3</v>
      </c>
      <c r="M17" s="5" t="s">
        <v>289</v>
      </c>
    </row>
    <row r="18" spans="1:13">
      <c r="A18" s="5" t="s">
        <v>223</v>
      </c>
      <c r="B18" s="5" t="s">
        <v>6</v>
      </c>
      <c r="C18" s="5" t="s">
        <v>140</v>
      </c>
      <c r="D18" s="5" t="s">
        <v>213</v>
      </c>
      <c r="E18" s="5">
        <v>8.9830000000000005</v>
      </c>
      <c r="F18" s="8">
        <v>8</v>
      </c>
      <c r="G18" s="8">
        <v>12</v>
      </c>
      <c r="H18" s="5">
        <v>5.5</v>
      </c>
      <c r="I18" s="5">
        <v>1</v>
      </c>
      <c r="J18" s="5">
        <v>6.5</v>
      </c>
      <c r="K18" s="8">
        <v>15</v>
      </c>
      <c r="L18" s="5">
        <f>K18*0.5+G18*0.35+F18*0.15</f>
        <v>12.899999999999999</v>
      </c>
      <c r="M18" s="5" t="s">
        <v>289</v>
      </c>
    </row>
    <row r="19" spans="1:13">
      <c r="A19" s="5" t="s">
        <v>224</v>
      </c>
      <c r="B19" s="5" t="s">
        <v>6</v>
      </c>
      <c r="C19" s="5" t="s">
        <v>140</v>
      </c>
      <c r="D19" s="5" t="s">
        <v>213</v>
      </c>
      <c r="E19" s="5">
        <v>8.5739999999999998</v>
      </c>
      <c r="F19" s="8">
        <v>12</v>
      </c>
      <c r="G19" s="8">
        <v>16</v>
      </c>
      <c r="H19" s="5">
        <v>6.5</v>
      </c>
      <c r="I19" s="5">
        <v>2</v>
      </c>
      <c r="J19" s="5">
        <v>8.5</v>
      </c>
      <c r="K19" s="8">
        <v>12</v>
      </c>
      <c r="L19" s="5">
        <f>K19*0.5+G19*0.35+F19*0.15</f>
        <v>13.399999999999999</v>
      </c>
      <c r="M19" s="5" t="s">
        <v>289</v>
      </c>
    </row>
    <row r="20" spans="1:13">
      <c r="A20" s="5" t="s">
        <v>220</v>
      </c>
      <c r="B20" s="5" t="s">
        <v>6</v>
      </c>
      <c r="C20" s="5" t="s">
        <v>140</v>
      </c>
      <c r="D20" s="5" t="s">
        <v>213</v>
      </c>
      <c r="E20" s="5">
        <v>8.8979999999999997</v>
      </c>
      <c r="F20" s="8">
        <v>9</v>
      </c>
      <c r="G20" s="8">
        <v>17</v>
      </c>
      <c r="H20" s="5">
        <v>7</v>
      </c>
      <c r="I20" s="5">
        <v>1</v>
      </c>
      <c r="J20" s="5">
        <v>8</v>
      </c>
      <c r="K20" s="8">
        <v>13</v>
      </c>
      <c r="L20" s="5">
        <f>K20*0.5+G20*0.35+F20*0.15</f>
        <v>13.799999999999999</v>
      </c>
      <c r="M20" s="5" t="s">
        <v>289</v>
      </c>
    </row>
    <row r="21" spans="1:13">
      <c r="A21" s="5" t="s">
        <v>214</v>
      </c>
      <c r="B21" s="5" t="s">
        <v>6</v>
      </c>
      <c r="C21" s="5" t="s">
        <v>140</v>
      </c>
      <c r="D21" s="5" t="s">
        <v>213</v>
      </c>
      <c r="E21" s="5">
        <v>9.3930000000000007</v>
      </c>
      <c r="F21" s="8">
        <v>4</v>
      </c>
      <c r="G21" s="8">
        <v>20</v>
      </c>
      <c r="H21" s="5">
        <v>6</v>
      </c>
      <c r="I21" s="5">
        <v>1</v>
      </c>
      <c r="J21" s="5">
        <v>7</v>
      </c>
      <c r="K21" s="8">
        <v>14</v>
      </c>
      <c r="L21" s="5">
        <f>K21*0.5+G21*0.35+F21*0.15</f>
        <v>14.6</v>
      </c>
      <c r="M21" s="5" t="s">
        <v>289</v>
      </c>
    </row>
    <row r="22" spans="1:13">
      <c r="A22" s="5" t="s">
        <v>221</v>
      </c>
      <c r="B22" s="5" t="s">
        <v>6</v>
      </c>
      <c r="C22" s="5" t="s">
        <v>140</v>
      </c>
      <c r="D22" s="5" t="s">
        <v>213</v>
      </c>
      <c r="E22" s="5">
        <v>8.1440000000000001</v>
      </c>
      <c r="F22" s="8">
        <v>18</v>
      </c>
      <c r="G22" s="8">
        <v>19</v>
      </c>
      <c r="H22" s="5">
        <v>4</v>
      </c>
      <c r="I22" s="5">
        <v>1</v>
      </c>
      <c r="J22" s="5">
        <v>5</v>
      </c>
      <c r="K22" s="8">
        <v>16</v>
      </c>
      <c r="L22" s="5">
        <f>K22*0.5+G22*0.35+F22*0.15</f>
        <v>17.349999999999998</v>
      </c>
      <c r="M22" s="5" t="s">
        <v>289</v>
      </c>
    </row>
    <row r="23" spans="1:13">
      <c r="A23" s="5" t="s">
        <v>230</v>
      </c>
      <c r="B23" s="5" t="s">
        <v>6</v>
      </c>
      <c r="C23" s="5" t="s">
        <v>140</v>
      </c>
      <c r="D23" s="5" t="s">
        <v>213</v>
      </c>
      <c r="E23" s="5">
        <v>6.8280000000000003</v>
      </c>
      <c r="F23" s="8">
        <v>22</v>
      </c>
      <c r="G23" s="8">
        <v>18</v>
      </c>
      <c r="H23" s="5">
        <v>4</v>
      </c>
      <c r="I23" s="5">
        <v>1</v>
      </c>
      <c r="J23" s="5">
        <v>5</v>
      </c>
      <c r="K23" s="8">
        <v>16</v>
      </c>
      <c r="L23" s="5">
        <f>K23*0.5+G23*0.35+F23*0.15</f>
        <v>17.600000000000001</v>
      </c>
      <c r="M23" s="5" t="s">
        <v>289</v>
      </c>
    </row>
    <row r="24" spans="1:13">
      <c r="A24" s="5" t="s">
        <v>234</v>
      </c>
      <c r="B24" s="5" t="s">
        <v>6</v>
      </c>
      <c r="C24" s="5" t="s">
        <v>140</v>
      </c>
      <c r="D24" s="5" t="s">
        <v>213</v>
      </c>
      <c r="E24" s="5">
        <v>8.391</v>
      </c>
      <c r="F24" s="8">
        <v>14</v>
      </c>
      <c r="G24" s="8">
        <v>21</v>
      </c>
      <c r="H24" s="5">
        <v>0</v>
      </c>
      <c r="I24" s="5">
        <v>0</v>
      </c>
      <c r="J24" s="5">
        <v>0</v>
      </c>
      <c r="K24" s="8">
        <v>17</v>
      </c>
      <c r="L24" s="5">
        <f>K24*0.5+G24*0.35+F24*0.15</f>
        <v>17.95</v>
      </c>
      <c r="M24" s="5" t="s">
        <v>289</v>
      </c>
    </row>
  </sheetData>
  <autoFilter ref="A2:N2">
    <sortState ref="A3:N24">
      <sortCondition ref="L2"/>
    </sortState>
  </autoFilter>
  <mergeCells count="2">
    <mergeCell ref="A1:M1"/>
    <mergeCell ref="O2:W9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I37" sqref="I37"/>
    </sheetView>
  </sheetViews>
  <sheetFormatPr defaultRowHeight="13.5"/>
  <cols>
    <col min="1" max="1" width="11.625" style="1" bestFit="1" customWidth="1"/>
    <col min="2" max="2" width="9.25" style="1" bestFit="1" customWidth="1"/>
    <col min="3" max="3" width="17.25" style="1" bestFit="1" customWidth="1"/>
    <col min="4" max="4" width="13.375" style="1" bestFit="1" customWidth="1"/>
    <col min="5" max="5" width="11.125" style="1" bestFit="1" customWidth="1"/>
    <col min="6" max="6" width="15" style="9" bestFit="1" customWidth="1"/>
    <col min="7" max="7" width="18.125" style="9" bestFit="1" customWidth="1"/>
    <col min="8" max="9" width="20.375" style="1" bestFit="1" customWidth="1"/>
    <col min="10" max="10" width="18.125" style="1" bestFit="1" customWidth="1"/>
    <col min="11" max="11" width="13.75" style="9" bestFit="1" customWidth="1"/>
    <col min="12" max="12" width="13.75" style="1" bestFit="1" customWidth="1"/>
    <col min="13" max="13" width="9.25" style="1" bestFit="1" customWidth="1"/>
    <col min="14" max="16384" width="9" style="1"/>
  </cols>
  <sheetData>
    <row r="1" spans="1:23" ht="20.25">
      <c r="A1" s="11" t="s">
        <v>272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23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263</v>
      </c>
      <c r="G2" s="10" t="s">
        <v>261</v>
      </c>
      <c r="H2" s="3" t="s">
        <v>258</v>
      </c>
      <c r="I2" s="3" t="s">
        <v>259</v>
      </c>
      <c r="J2" s="3" t="s">
        <v>260</v>
      </c>
      <c r="K2" s="10" t="s">
        <v>276</v>
      </c>
      <c r="L2" s="3" t="s">
        <v>277</v>
      </c>
      <c r="M2" s="4" t="s">
        <v>262</v>
      </c>
      <c r="O2" s="13" t="s">
        <v>293</v>
      </c>
      <c r="P2" s="13"/>
      <c r="Q2" s="13"/>
      <c r="R2" s="13"/>
      <c r="S2" s="13"/>
      <c r="T2" s="13"/>
      <c r="U2" s="13"/>
      <c r="V2" s="13"/>
      <c r="W2" s="13"/>
    </row>
    <row r="3" spans="1:23">
      <c r="A3" s="5" t="s">
        <v>253</v>
      </c>
      <c r="B3" s="5" t="s">
        <v>6</v>
      </c>
      <c r="C3" s="5" t="s">
        <v>137</v>
      </c>
      <c r="D3" s="5" t="s">
        <v>236</v>
      </c>
      <c r="E3" s="5">
        <v>8.8130000000000006</v>
      </c>
      <c r="F3" s="8">
        <v>8</v>
      </c>
      <c r="G3" s="8">
        <v>2</v>
      </c>
      <c r="H3" s="5">
        <v>15.5</v>
      </c>
      <c r="I3" s="5">
        <v>1</v>
      </c>
      <c r="J3" s="5">
        <v>16.5</v>
      </c>
      <c r="K3" s="8">
        <v>1</v>
      </c>
      <c r="L3" s="5">
        <f>K3*0.5+G3*0.35+F3*0.15</f>
        <v>2.4</v>
      </c>
      <c r="M3" s="5" t="s">
        <v>280</v>
      </c>
      <c r="O3" s="13"/>
      <c r="P3" s="13"/>
      <c r="Q3" s="13"/>
      <c r="R3" s="13"/>
      <c r="S3" s="13"/>
      <c r="T3" s="13"/>
      <c r="U3" s="13"/>
      <c r="V3" s="13"/>
      <c r="W3" s="13"/>
    </row>
    <row r="4" spans="1:23">
      <c r="A4" s="5" t="s">
        <v>243</v>
      </c>
      <c r="B4" s="5" t="s">
        <v>6</v>
      </c>
      <c r="C4" s="5" t="s">
        <v>137</v>
      </c>
      <c r="D4" s="5" t="s">
        <v>236</v>
      </c>
      <c r="E4" s="5">
        <v>9.2029999999999994</v>
      </c>
      <c r="F4" s="8">
        <v>3</v>
      </c>
      <c r="G4" s="8">
        <v>7</v>
      </c>
      <c r="H4" s="5">
        <v>11</v>
      </c>
      <c r="I4" s="5">
        <v>5</v>
      </c>
      <c r="J4" s="5">
        <v>16</v>
      </c>
      <c r="K4" s="8">
        <v>2</v>
      </c>
      <c r="L4" s="5">
        <f>K4*0.5+G4*0.35+F4*0.15</f>
        <v>3.8999999999999995</v>
      </c>
      <c r="M4" s="5" t="s">
        <v>280</v>
      </c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" t="s">
        <v>249</v>
      </c>
      <c r="B5" s="5" t="s">
        <v>6</v>
      </c>
      <c r="C5" s="5" t="s">
        <v>137</v>
      </c>
      <c r="D5" s="5" t="s">
        <v>236</v>
      </c>
      <c r="E5" s="5">
        <v>8.952</v>
      </c>
      <c r="F5" s="8">
        <v>7</v>
      </c>
      <c r="G5" s="8">
        <v>9</v>
      </c>
      <c r="H5" s="5">
        <v>16.5</v>
      </c>
      <c r="I5" s="5">
        <v>0</v>
      </c>
      <c r="J5" s="5">
        <v>16.5</v>
      </c>
      <c r="K5" s="8">
        <v>1</v>
      </c>
      <c r="L5" s="5">
        <f>K5*0.5+G5*0.35+F5*0.15</f>
        <v>4.7</v>
      </c>
      <c r="M5" s="5" t="s">
        <v>280</v>
      </c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5" t="s">
        <v>242</v>
      </c>
      <c r="B6" s="5" t="s">
        <v>6</v>
      </c>
      <c r="C6" s="5" t="s">
        <v>137</v>
      </c>
      <c r="D6" s="5" t="s">
        <v>236</v>
      </c>
      <c r="E6" s="5">
        <v>9.1</v>
      </c>
      <c r="F6" s="8">
        <v>4</v>
      </c>
      <c r="G6" s="8">
        <v>6</v>
      </c>
      <c r="H6" s="5">
        <v>13</v>
      </c>
      <c r="I6" s="5">
        <v>0</v>
      </c>
      <c r="J6" s="5">
        <v>13</v>
      </c>
      <c r="K6" s="8">
        <v>5</v>
      </c>
      <c r="L6" s="5">
        <f>K6*0.5+G6*0.35+F6*0.15</f>
        <v>5.1999999999999993</v>
      </c>
      <c r="M6" s="5" t="s">
        <v>280</v>
      </c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5" t="s">
        <v>246</v>
      </c>
      <c r="B7" s="5" t="s">
        <v>6</v>
      </c>
      <c r="C7" s="5" t="s">
        <v>140</v>
      </c>
      <c r="D7" s="5" t="s">
        <v>236</v>
      </c>
      <c r="E7" s="5">
        <v>9</v>
      </c>
      <c r="F7" s="8">
        <v>6</v>
      </c>
      <c r="G7" s="8">
        <v>3</v>
      </c>
      <c r="H7" s="5">
        <v>6</v>
      </c>
      <c r="I7" s="5">
        <v>4</v>
      </c>
      <c r="J7" s="5">
        <v>10</v>
      </c>
      <c r="K7" s="8">
        <v>7</v>
      </c>
      <c r="L7" s="5">
        <f>K7*0.5+G7*0.35+F7*0.15</f>
        <v>5.4499999999999993</v>
      </c>
      <c r="M7" s="5" t="s">
        <v>281</v>
      </c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" t="s">
        <v>240</v>
      </c>
      <c r="B8" s="5" t="s">
        <v>6</v>
      </c>
      <c r="C8" s="5" t="s">
        <v>137</v>
      </c>
      <c r="D8" s="5" t="s">
        <v>236</v>
      </c>
      <c r="E8" s="5">
        <v>8.5389999999999997</v>
      </c>
      <c r="F8" s="8">
        <v>11</v>
      </c>
      <c r="G8" s="8">
        <v>7</v>
      </c>
      <c r="H8" s="5">
        <v>13.5</v>
      </c>
      <c r="I8" s="5">
        <v>2</v>
      </c>
      <c r="J8" s="5">
        <v>15.5</v>
      </c>
      <c r="K8" s="8">
        <v>3</v>
      </c>
      <c r="L8" s="5">
        <f>K8*0.5+G8*0.35+F8*0.15</f>
        <v>5.6</v>
      </c>
      <c r="M8" s="5" t="s">
        <v>281</v>
      </c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" t="s">
        <v>241</v>
      </c>
      <c r="B9" s="5" t="s">
        <v>6</v>
      </c>
      <c r="C9" s="5" t="s">
        <v>137</v>
      </c>
      <c r="D9" s="5" t="s">
        <v>236</v>
      </c>
      <c r="E9" s="5">
        <v>8.0169999999999995</v>
      </c>
      <c r="F9" s="8">
        <v>15</v>
      </c>
      <c r="G9" s="8">
        <v>4</v>
      </c>
      <c r="H9" s="5">
        <v>10</v>
      </c>
      <c r="I9" s="5">
        <v>3.5</v>
      </c>
      <c r="J9" s="5">
        <v>13.5</v>
      </c>
      <c r="K9" s="8">
        <v>4</v>
      </c>
      <c r="L9" s="5">
        <f>K9*0.5+G9*0.35+F9*0.15</f>
        <v>5.65</v>
      </c>
      <c r="M9" s="5" t="s">
        <v>281</v>
      </c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" t="s">
        <v>247</v>
      </c>
      <c r="B10" s="5" t="s">
        <v>6</v>
      </c>
      <c r="C10" s="5" t="s">
        <v>140</v>
      </c>
      <c r="D10" s="5" t="s">
        <v>236</v>
      </c>
      <c r="E10" s="5">
        <v>7.9859999999999998</v>
      </c>
      <c r="F10" s="8">
        <v>16</v>
      </c>
      <c r="G10" s="8">
        <v>1</v>
      </c>
      <c r="H10" s="5">
        <v>10.5</v>
      </c>
      <c r="I10" s="5">
        <v>0</v>
      </c>
      <c r="J10" s="5">
        <v>10.5</v>
      </c>
      <c r="K10" s="8">
        <v>6</v>
      </c>
      <c r="L10" s="5">
        <f>K10*0.5+G10*0.35+F10*0.15</f>
        <v>5.75</v>
      </c>
      <c r="M10" s="5" t="s">
        <v>281</v>
      </c>
    </row>
    <row r="11" spans="1:23">
      <c r="A11" s="5" t="s">
        <v>237</v>
      </c>
      <c r="B11" s="5" t="s">
        <v>6</v>
      </c>
      <c r="C11" s="5" t="s">
        <v>140</v>
      </c>
      <c r="D11" s="5" t="s">
        <v>236</v>
      </c>
      <c r="E11" s="5">
        <v>8.6780000000000008</v>
      </c>
      <c r="F11" s="8">
        <v>10</v>
      </c>
      <c r="G11" s="8">
        <v>10</v>
      </c>
      <c r="H11" s="5">
        <v>9</v>
      </c>
      <c r="I11" s="5">
        <v>1.5</v>
      </c>
      <c r="J11" s="5">
        <v>10.5</v>
      </c>
      <c r="K11" s="8">
        <v>6</v>
      </c>
      <c r="L11" s="5">
        <f>K11*0.5+G11*0.35+F11*0.15</f>
        <v>8</v>
      </c>
      <c r="M11" s="5" t="s">
        <v>281</v>
      </c>
    </row>
    <row r="12" spans="1:23">
      <c r="A12" s="5" t="s">
        <v>245</v>
      </c>
      <c r="B12" s="5" t="s">
        <v>6</v>
      </c>
      <c r="C12" s="5" t="s">
        <v>140</v>
      </c>
      <c r="D12" s="5" t="s">
        <v>236</v>
      </c>
      <c r="E12" s="5">
        <v>8.3729999999999993</v>
      </c>
      <c r="F12" s="8">
        <v>12</v>
      </c>
      <c r="G12" s="8">
        <v>8</v>
      </c>
      <c r="H12" s="5">
        <v>10</v>
      </c>
      <c r="I12" s="5">
        <v>0</v>
      </c>
      <c r="J12" s="5">
        <v>10</v>
      </c>
      <c r="K12" s="8">
        <v>7</v>
      </c>
      <c r="L12" s="5">
        <f>K12*0.5+G12*0.35+F12*0.15</f>
        <v>8.1</v>
      </c>
      <c r="M12" s="5" t="s">
        <v>281</v>
      </c>
    </row>
    <row r="13" spans="1:23">
      <c r="A13" s="5" t="s">
        <v>248</v>
      </c>
      <c r="B13" s="5" t="s">
        <v>6</v>
      </c>
      <c r="C13" s="5" t="s">
        <v>137</v>
      </c>
      <c r="D13" s="5" t="s">
        <v>236</v>
      </c>
      <c r="E13" s="5">
        <v>9.3409999999999993</v>
      </c>
      <c r="F13" s="8">
        <v>2</v>
      </c>
      <c r="G13" s="8">
        <v>13</v>
      </c>
      <c r="H13" s="5">
        <v>5.5</v>
      </c>
      <c r="I13" s="5">
        <v>0</v>
      </c>
      <c r="J13" s="5">
        <v>5.5</v>
      </c>
      <c r="K13" s="8">
        <v>8</v>
      </c>
      <c r="L13" s="5">
        <f>K13*0.5+G13*0.35+F13*0.15</f>
        <v>8.8500000000000014</v>
      </c>
      <c r="M13" s="5" t="s">
        <v>281</v>
      </c>
    </row>
    <row r="14" spans="1:23">
      <c r="A14" s="5" t="s">
        <v>252</v>
      </c>
      <c r="B14" s="5" t="s">
        <v>6</v>
      </c>
      <c r="C14" s="5" t="s">
        <v>140</v>
      </c>
      <c r="D14" s="5" t="s">
        <v>236</v>
      </c>
      <c r="E14" s="5">
        <v>8.1080000000000005</v>
      </c>
      <c r="F14" s="8">
        <v>14</v>
      </c>
      <c r="G14" s="8">
        <v>5</v>
      </c>
      <c r="H14" s="5">
        <v>4</v>
      </c>
      <c r="I14" s="5">
        <v>0</v>
      </c>
      <c r="J14" s="5">
        <v>4</v>
      </c>
      <c r="K14" s="8">
        <v>11</v>
      </c>
      <c r="L14" s="5">
        <f>K14*0.5+G14*0.35+F14*0.15</f>
        <v>9.35</v>
      </c>
      <c r="M14" s="5" t="s">
        <v>289</v>
      </c>
    </row>
    <row r="15" spans="1:23">
      <c r="A15" s="5" t="s">
        <v>244</v>
      </c>
      <c r="B15" s="5" t="s">
        <v>6</v>
      </c>
      <c r="C15" s="5" t="s">
        <v>140</v>
      </c>
      <c r="D15" s="5" t="s">
        <v>236</v>
      </c>
      <c r="E15" s="5">
        <v>9.0730000000000004</v>
      </c>
      <c r="F15" s="8">
        <v>5</v>
      </c>
      <c r="G15" s="8">
        <v>18</v>
      </c>
      <c r="H15" s="5">
        <v>4.5</v>
      </c>
      <c r="I15" s="5">
        <v>1</v>
      </c>
      <c r="J15" s="5">
        <v>5.5</v>
      </c>
      <c r="K15" s="8">
        <v>8</v>
      </c>
      <c r="L15" s="5">
        <f>K15*0.5+G15*0.35+F15*0.15</f>
        <v>11.05</v>
      </c>
      <c r="M15" s="5" t="s">
        <v>289</v>
      </c>
    </row>
    <row r="16" spans="1:23">
      <c r="A16" s="5" t="s">
        <v>255</v>
      </c>
      <c r="B16" s="5" t="s">
        <v>6</v>
      </c>
      <c r="C16" s="5" t="s">
        <v>140</v>
      </c>
      <c r="D16" s="5" t="s">
        <v>236</v>
      </c>
      <c r="E16" s="5">
        <v>9.9719999999999995</v>
      </c>
      <c r="F16" s="8">
        <v>1</v>
      </c>
      <c r="G16" s="8">
        <v>17</v>
      </c>
      <c r="H16" s="5">
        <v>4</v>
      </c>
      <c r="I16" s="5">
        <v>0</v>
      </c>
      <c r="J16" s="5">
        <v>4</v>
      </c>
      <c r="K16" s="8">
        <v>11</v>
      </c>
      <c r="L16" s="5">
        <f>K16*0.5+G16*0.35+F16*0.15</f>
        <v>11.6</v>
      </c>
      <c r="M16" s="5" t="s">
        <v>289</v>
      </c>
    </row>
    <row r="17" spans="1:13">
      <c r="A17" s="5" t="s">
        <v>235</v>
      </c>
      <c r="B17" s="5" t="s">
        <v>6</v>
      </c>
      <c r="C17" s="5" t="s">
        <v>140</v>
      </c>
      <c r="D17" s="5" t="s">
        <v>236</v>
      </c>
      <c r="E17" s="5">
        <v>7.9660000000000002</v>
      </c>
      <c r="F17" s="8">
        <v>17</v>
      </c>
      <c r="G17" s="8">
        <v>15</v>
      </c>
      <c r="H17" s="5">
        <v>4.5</v>
      </c>
      <c r="I17" s="5">
        <v>0</v>
      </c>
      <c r="J17" s="5">
        <v>4.5</v>
      </c>
      <c r="K17" s="8">
        <v>10</v>
      </c>
      <c r="L17" s="5">
        <f>K17*0.5+G17*0.35+F17*0.15</f>
        <v>12.8</v>
      </c>
      <c r="M17" s="5" t="s">
        <v>289</v>
      </c>
    </row>
    <row r="18" spans="1:13">
      <c r="A18" s="5" t="s">
        <v>238</v>
      </c>
      <c r="B18" s="5" t="s">
        <v>6</v>
      </c>
      <c r="C18" s="5" t="s">
        <v>140</v>
      </c>
      <c r="D18" s="5" t="s">
        <v>236</v>
      </c>
      <c r="E18" s="5">
        <v>8.3390000000000004</v>
      </c>
      <c r="F18" s="8">
        <v>13</v>
      </c>
      <c r="G18" s="8">
        <v>12</v>
      </c>
      <c r="H18" s="5">
        <v>2</v>
      </c>
      <c r="I18" s="5">
        <v>0</v>
      </c>
      <c r="J18" s="5">
        <v>2</v>
      </c>
      <c r="K18" s="8">
        <v>14</v>
      </c>
      <c r="L18" s="5">
        <f>K18*0.5+G18*0.35+F18*0.15</f>
        <v>13.149999999999999</v>
      </c>
      <c r="M18" s="5" t="s">
        <v>289</v>
      </c>
    </row>
    <row r="19" spans="1:13">
      <c r="A19" s="5" t="s">
        <v>239</v>
      </c>
      <c r="B19" s="5" t="s">
        <v>6</v>
      </c>
      <c r="C19" s="5" t="s">
        <v>140</v>
      </c>
      <c r="D19" s="5" t="s">
        <v>236</v>
      </c>
      <c r="E19" s="5">
        <v>7.9080000000000004</v>
      </c>
      <c r="F19" s="8">
        <v>20</v>
      </c>
      <c r="G19" s="8">
        <v>11</v>
      </c>
      <c r="H19" s="5">
        <v>2</v>
      </c>
      <c r="I19" s="5">
        <v>0</v>
      </c>
      <c r="J19" s="5">
        <v>2</v>
      </c>
      <c r="K19" s="8">
        <v>14</v>
      </c>
      <c r="L19" s="5">
        <f>K19*0.5+G19*0.35+F19*0.15</f>
        <v>13.85</v>
      </c>
      <c r="M19" s="5" t="s">
        <v>289</v>
      </c>
    </row>
    <row r="20" spans="1:13">
      <c r="A20" s="5" t="s">
        <v>250</v>
      </c>
      <c r="B20" s="5" t="s">
        <v>6</v>
      </c>
      <c r="C20" s="5" t="s">
        <v>140</v>
      </c>
      <c r="D20" s="5" t="s">
        <v>236</v>
      </c>
      <c r="E20" s="5">
        <v>7.1369999999999996</v>
      </c>
      <c r="F20" s="8">
        <v>22</v>
      </c>
      <c r="G20" s="8">
        <v>14</v>
      </c>
      <c r="H20" s="5">
        <v>3.5</v>
      </c>
      <c r="I20" s="5">
        <v>0</v>
      </c>
      <c r="J20" s="5">
        <v>3.5</v>
      </c>
      <c r="K20" s="8">
        <v>12</v>
      </c>
      <c r="L20" s="5">
        <f>K20*0.5+G20*0.35+F20*0.15</f>
        <v>14.2</v>
      </c>
      <c r="M20" s="5" t="s">
        <v>289</v>
      </c>
    </row>
    <row r="21" spans="1:13">
      <c r="A21" s="5" t="s">
        <v>256</v>
      </c>
      <c r="B21" s="5" t="s">
        <v>6</v>
      </c>
      <c r="C21" s="5" t="s">
        <v>140</v>
      </c>
      <c r="D21" s="5" t="s">
        <v>236</v>
      </c>
      <c r="E21" s="5">
        <v>7.9210000000000003</v>
      </c>
      <c r="F21" s="8">
        <v>19</v>
      </c>
      <c r="G21" s="8">
        <v>22</v>
      </c>
      <c r="H21" s="5">
        <v>4</v>
      </c>
      <c r="I21" s="5">
        <v>1</v>
      </c>
      <c r="J21" s="5">
        <v>5</v>
      </c>
      <c r="K21" s="8">
        <v>9</v>
      </c>
      <c r="L21" s="5">
        <f>K21*0.5+G21*0.35+F21*0.15</f>
        <v>15.049999999999999</v>
      </c>
      <c r="M21" s="5" t="s">
        <v>289</v>
      </c>
    </row>
    <row r="22" spans="1:13">
      <c r="A22" s="5" t="s">
        <v>251</v>
      </c>
      <c r="B22" s="5" t="s">
        <v>6</v>
      </c>
      <c r="C22" s="5" t="s">
        <v>140</v>
      </c>
      <c r="D22" s="5" t="s">
        <v>236</v>
      </c>
      <c r="E22" s="5">
        <v>7.6820000000000004</v>
      </c>
      <c r="F22" s="8">
        <v>21</v>
      </c>
      <c r="G22" s="8">
        <v>16</v>
      </c>
      <c r="H22" s="5">
        <v>2.5</v>
      </c>
      <c r="I22" s="5">
        <v>0</v>
      </c>
      <c r="J22" s="5">
        <v>2.5</v>
      </c>
      <c r="K22" s="8">
        <v>13</v>
      </c>
      <c r="L22" s="5">
        <f>K22*0.5+G22*0.35+F22*0.15</f>
        <v>15.25</v>
      </c>
      <c r="M22" s="5" t="s">
        <v>289</v>
      </c>
    </row>
    <row r="23" spans="1:13">
      <c r="A23" s="5" t="s">
        <v>254</v>
      </c>
      <c r="B23" s="5" t="s">
        <v>6</v>
      </c>
      <c r="C23" s="5" t="s">
        <v>140</v>
      </c>
      <c r="D23" s="5" t="s">
        <v>236</v>
      </c>
      <c r="E23" s="5">
        <v>8.7140000000000004</v>
      </c>
      <c r="F23" s="8">
        <v>9</v>
      </c>
      <c r="G23" s="8">
        <v>20</v>
      </c>
      <c r="H23" s="5">
        <v>2</v>
      </c>
      <c r="I23" s="5">
        <v>0</v>
      </c>
      <c r="J23" s="5">
        <v>2</v>
      </c>
      <c r="K23" s="8">
        <v>14</v>
      </c>
      <c r="L23" s="5">
        <f>K23*0.5+G23*0.35+F23*0.15</f>
        <v>15.35</v>
      </c>
      <c r="M23" s="5" t="s">
        <v>289</v>
      </c>
    </row>
    <row r="24" spans="1:13">
      <c r="A24" s="5" t="s">
        <v>257</v>
      </c>
      <c r="B24" s="5" t="s">
        <v>6</v>
      </c>
      <c r="C24" s="5" t="s">
        <v>140</v>
      </c>
      <c r="D24" s="5" t="s">
        <v>236</v>
      </c>
      <c r="E24" s="5">
        <v>7.9269999999999996</v>
      </c>
      <c r="F24" s="8">
        <v>18</v>
      </c>
      <c r="G24" s="8">
        <v>21</v>
      </c>
      <c r="H24" s="5">
        <v>2.5</v>
      </c>
      <c r="I24" s="5">
        <v>0</v>
      </c>
      <c r="J24" s="5">
        <v>2.5</v>
      </c>
      <c r="K24" s="8">
        <v>13</v>
      </c>
      <c r="L24" s="5">
        <f>K24*0.5+G24*0.35+F24*0.15</f>
        <v>16.55</v>
      </c>
      <c r="M24" s="5" t="s">
        <v>289</v>
      </c>
    </row>
  </sheetData>
  <autoFilter ref="A2:N2">
    <sortState ref="A3:N24">
      <sortCondition ref="L2"/>
    </sortState>
  </autoFilter>
  <mergeCells count="2">
    <mergeCell ref="A1:M1"/>
    <mergeCell ref="O2:W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workbookViewId="0">
      <selection activeCell="M21" sqref="M21"/>
    </sheetView>
  </sheetViews>
  <sheetFormatPr defaultRowHeight="13.5"/>
  <cols>
    <col min="1" max="1" width="11.625" style="1" bestFit="1" customWidth="1"/>
    <col min="2" max="2" width="5.5" style="1" bestFit="1" customWidth="1"/>
    <col min="3" max="3" width="13" style="1" bestFit="1" customWidth="1"/>
    <col min="4" max="4" width="17.5" style="1" bestFit="1" customWidth="1"/>
    <col min="5" max="5" width="7.5" style="1" bestFit="1" customWidth="1"/>
    <col min="6" max="6" width="7.5" style="9" customWidth="1"/>
    <col min="7" max="7" width="14.125" style="9" bestFit="1" customWidth="1"/>
    <col min="8" max="9" width="16.375" style="1" bestFit="1" customWidth="1"/>
    <col min="10" max="10" width="14.125" style="1" bestFit="1" customWidth="1"/>
    <col min="11" max="11" width="9.75" style="9" bestFit="1" customWidth="1"/>
    <col min="12" max="12" width="9.75" style="1" bestFit="1" customWidth="1"/>
    <col min="13" max="13" width="5.75" style="1" bestFit="1" customWidth="1"/>
    <col min="14" max="16384" width="9" style="1"/>
  </cols>
  <sheetData>
    <row r="1" spans="1:23" ht="20.25">
      <c r="A1" s="11" t="s">
        <v>273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23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263</v>
      </c>
      <c r="G2" s="10" t="s">
        <v>261</v>
      </c>
      <c r="H2" s="3" t="s">
        <v>258</v>
      </c>
      <c r="I2" s="3" t="s">
        <v>259</v>
      </c>
      <c r="J2" s="3" t="s">
        <v>260</v>
      </c>
      <c r="K2" s="10" t="s">
        <v>276</v>
      </c>
      <c r="L2" s="3" t="s">
        <v>277</v>
      </c>
      <c r="M2" s="4" t="s">
        <v>262</v>
      </c>
      <c r="O2" s="13" t="s">
        <v>293</v>
      </c>
      <c r="P2" s="13"/>
      <c r="Q2" s="13"/>
      <c r="R2" s="13"/>
      <c r="S2" s="13"/>
      <c r="T2" s="13"/>
      <c r="U2" s="13"/>
      <c r="V2" s="13"/>
      <c r="W2" s="13"/>
    </row>
    <row r="3" spans="1:23">
      <c r="A3" s="5" t="s">
        <v>132</v>
      </c>
      <c r="B3" s="5" t="s">
        <v>6</v>
      </c>
      <c r="C3" s="5" t="s">
        <v>127</v>
      </c>
      <c r="D3" s="5" t="s">
        <v>128</v>
      </c>
      <c r="E3" s="5">
        <v>9.1679999999999993</v>
      </c>
      <c r="F3" s="8">
        <v>4</v>
      </c>
      <c r="G3" s="8">
        <v>1</v>
      </c>
      <c r="H3" s="5">
        <v>17</v>
      </c>
      <c r="I3" s="5">
        <v>5</v>
      </c>
      <c r="J3" s="5">
        <v>22</v>
      </c>
      <c r="K3" s="8">
        <v>1</v>
      </c>
      <c r="L3" s="5">
        <f>K3*0.5+G3*0.35+F3*0.15</f>
        <v>1.45</v>
      </c>
      <c r="M3" s="5" t="s">
        <v>283</v>
      </c>
      <c r="O3" s="13"/>
      <c r="P3" s="13"/>
      <c r="Q3" s="13"/>
      <c r="R3" s="13"/>
      <c r="S3" s="13"/>
      <c r="T3" s="13"/>
      <c r="U3" s="13"/>
      <c r="V3" s="13"/>
      <c r="W3" s="13"/>
    </row>
    <row r="4" spans="1:23">
      <c r="A4" s="5" t="s">
        <v>133</v>
      </c>
      <c r="B4" s="5" t="s">
        <v>6</v>
      </c>
      <c r="C4" s="5" t="s">
        <v>127</v>
      </c>
      <c r="D4" s="5" t="s">
        <v>128</v>
      </c>
      <c r="E4" s="5">
        <v>9.3109999999999999</v>
      </c>
      <c r="F4" s="8">
        <v>3</v>
      </c>
      <c r="G4" s="8">
        <v>3</v>
      </c>
      <c r="H4" s="5">
        <v>18</v>
      </c>
      <c r="I4" s="5">
        <v>3</v>
      </c>
      <c r="J4" s="5">
        <v>21</v>
      </c>
      <c r="K4" s="8">
        <v>2</v>
      </c>
      <c r="L4" s="5">
        <f>K4*0.5+G4*0.35+F4*0.15</f>
        <v>2.5</v>
      </c>
      <c r="M4" s="5" t="s">
        <v>283</v>
      </c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" t="s">
        <v>131</v>
      </c>
      <c r="B5" s="5" t="s">
        <v>6</v>
      </c>
      <c r="C5" s="5" t="s">
        <v>127</v>
      </c>
      <c r="D5" s="5" t="s">
        <v>128</v>
      </c>
      <c r="E5" s="5">
        <v>9.0269999999999992</v>
      </c>
      <c r="F5" s="8">
        <v>5</v>
      </c>
      <c r="G5" s="8">
        <v>2</v>
      </c>
      <c r="H5" s="5">
        <v>14</v>
      </c>
      <c r="I5" s="5">
        <v>0</v>
      </c>
      <c r="J5" s="5">
        <v>14</v>
      </c>
      <c r="K5" s="8">
        <v>3</v>
      </c>
      <c r="L5" s="5">
        <f>K5*0.5+G5*0.35+F5*0.15</f>
        <v>2.95</v>
      </c>
      <c r="M5" s="5" t="s">
        <v>285</v>
      </c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5" t="s">
        <v>135</v>
      </c>
      <c r="B6" s="5" t="s">
        <v>6</v>
      </c>
      <c r="C6" s="5" t="s">
        <v>127</v>
      </c>
      <c r="D6" s="5" t="s">
        <v>128</v>
      </c>
      <c r="E6" s="5">
        <v>9.5280000000000005</v>
      </c>
      <c r="F6" s="8">
        <v>1</v>
      </c>
      <c r="G6" s="8">
        <v>4</v>
      </c>
      <c r="H6" s="5">
        <v>9</v>
      </c>
      <c r="I6" s="5">
        <v>0</v>
      </c>
      <c r="J6" s="5">
        <v>9</v>
      </c>
      <c r="K6" s="8">
        <v>6</v>
      </c>
      <c r="L6" s="5">
        <f>K6*0.5+G6*0.35+F6*0.15</f>
        <v>4.5500000000000007</v>
      </c>
      <c r="M6" s="5" t="s">
        <v>281</v>
      </c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5" t="s">
        <v>126</v>
      </c>
      <c r="B7" s="5" t="s">
        <v>6</v>
      </c>
      <c r="C7" s="5" t="s">
        <v>127</v>
      </c>
      <c r="D7" s="5" t="s">
        <v>128</v>
      </c>
      <c r="E7" s="5">
        <v>9.4269999999999996</v>
      </c>
      <c r="F7" s="8">
        <v>2</v>
      </c>
      <c r="G7" s="8">
        <v>6</v>
      </c>
      <c r="H7" s="5">
        <v>9.5</v>
      </c>
      <c r="I7" s="5">
        <v>0</v>
      </c>
      <c r="J7" s="5">
        <v>9.5</v>
      </c>
      <c r="K7" s="8">
        <v>5</v>
      </c>
      <c r="L7" s="5">
        <f>K7*0.5+G7*0.35+F7*0.15</f>
        <v>4.8999999999999995</v>
      </c>
      <c r="M7" s="5" t="s">
        <v>286</v>
      </c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" t="s">
        <v>129</v>
      </c>
      <c r="B8" s="5" t="s">
        <v>6</v>
      </c>
      <c r="C8" s="5" t="s">
        <v>127</v>
      </c>
      <c r="D8" s="5" t="s">
        <v>128</v>
      </c>
      <c r="E8" s="5">
        <v>8.9499999999999993</v>
      </c>
      <c r="F8" s="8">
        <v>6</v>
      </c>
      <c r="G8" s="8">
        <v>6</v>
      </c>
      <c r="H8" s="5">
        <v>10</v>
      </c>
      <c r="I8" s="5">
        <v>0</v>
      </c>
      <c r="J8" s="5">
        <v>10</v>
      </c>
      <c r="K8" s="8">
        <v>4</v>
      </c>
      <c r="L8" s="5">
        <f>K8*0.5+G8*0.35+F8*0.15</f>
        <v>5</v>
      </c>
      <c r="M8" s="5" t="s">
        <v>282</v>
      </c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" t="s">
        <v>130</v>
      </c>
      <c r="B9" s="5" t="s">
        <v>6</v>
      </c>
      <c r="C9" s="5" t="s">
        <v>127</v>
      </c>
      <c r="D9" s="5" t="s">
        <v>128</v>
      </c>
      <c r="E9" s="5">
        <v>8.6760000000000002</v>
      </c>
      <c r="F9" s="8">
        <v>8</v>
      </c>
      <c r="G9" s="8">
        <v>6</v>
      </c>
      <c r="H9" s="5">
        <v>7.5</v>
      </c>
      <c r="I9" s="5">
        <v>0</v>
      </c>
      <c r="J9" s="5">
        <v>7.5</v>
      </c>
      <c r="K9" s="8">
        <v>7</v>
      </c>
      <c r="L9" s="5">
        <f>K9*0.5+G9*0.35+F9*0.15</f>
        <v>6.8</v>
      </c>
      <c r="M9" s="5" t="s">
        <v>286</v>
      </c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" t="s">
        <v>134</v>
      </c>
      <c r="B10" s="5" t="s">
        <v>6</v>
      </c>
      <c r="C10" s="5" t="s">
        <v>127</v>
      </c>
      <c r="D10" s="5" t="s">
        <v>128</v>
      </c>
      <c r="E10" s="5">
        <v>8.6910000000000007</v>
      </c>
      <c r="F10" s="8">
        <v>7</v>
      </c>
      <c r="G10" s="8">
        <v>5</v>
      </c>
      <c r="H10" s="5">
        <v>5.5</v>
      </c>
      <c r="I10" s="5">
        <v>0</v>
      </c>
      <c r="J10" s="5">
        <v>5.5</v>
      </c>
      <c r="K10" s="8">
        <v>8</v>
      </c>
      <c r="L10" s="5">
        <f>K10*0.5+G10*0.35+F10*0.15</f>
        <v>6.8</v>
      </c>
      <c r="M10" s="5" t="s">
        <v>286</v>
      </c>
    </row>
  </sheetData>
  <autoFilter ref="A2:N2">
    <sortState ref="A3:N10">
      <sortCondition ref="L2"/>
    </sortState>
  </autoFilter>
  <mergeCells count="2">
    <mergeCell ref="A1:M1"/>
    <mergeCell ref="O2:W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建筑1701</vt:lpstr>
      <vt:lpstr>建筑1702</vt:lpstr>
      <vt:lpstr>城规1701</vt:lpstr>
      <vt:lpstr>土木1701</vt:lpstr>
      <vt:lpstr>土木1702</vt:lpstr>
      <vt:lpstr>土木1703</vt:lpstr>
      <vt:lpstr>土木1704</vt:lpstr>
      <vt:lpstr>土木1705</vt:lpstr>
      <vt:lpstr>水利1701</vt:lpstr>
      <vt:lpstr>交通1701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2019-09-07T02:23:17Z</dcterms:modified>
</cp:coreProperties>
</file>