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浙大云盘zhao\ZJU CLOUDV2\个人文件\教育教学办\5研究生招生\2022硕士招生\招生指标\单列剩余指标\"/>
    </mc:Choice>
  </mc:AlternateContent>
  <bookViews>
    <workbookView xWindow="-108" yWindow="-108" windowWidth="22308" windowHeight="13176"/>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<sst xmlns="http://schemas.openxmlformats.org/spreadsheetml/2006/main" count="130" uniqueCount="58">
  <si>
    <t>序号</t>
  </si>
  <si>
    <t>学位类别</t>
  </si>
  <si>
    <t>专业代码</t>
  </si>
  <si>
    <t>专业名称</t>
  </si>
  <si>
    <t>学院</t>
  </si>
  <si>
    <t>导师姓名</t>
  </si>
  <si>
    <t>职称</t>
  </si>
  <si>
    <t>联系电话及E-mail</t>
  </si>
  <si>
    <t>代招学院</t>
    <phoneticPr fontId="3" type="noConversion"/>
  </si>
  <si>
    <t>招生人数</t>
  </si>
  <si>
    <t xml:space="preserve"> 学科专长及研究方向 </t>
  </si>
  <si>
    <t>导师介绍</t>
  </si>
  <si>
    <t>专硕</t>
  </si>
  <si>
    <t>国际联合学院</t>
  </si>
  <si>
    <t>助理教授/研究员</t>
    <phoneticPr fontId="3" type="noConversion"/>
  </si>
  <si>
    <t>0859</t>
  </si>
  <si>
    <t xml:space="preserve">土木水利 </t>
  </si>
  <si>
    <t>李宾宾</t>
  </si>
  <si>
    <t>15067319870
bbl@zju.edu.cn</t>
    <phoneticPr fontId="3" type="noConversion"/>
  </si>
  <si>
    <t>建筑与土木工程/建筑与工程学院</t>
    <phoneticPr fontId="3" type="noConversion"/>
  </si>
  <si>
    <t>结构健康监测、结构可靠度、人工智能</t>
  </si>
  <si>
    <t>土木水利</t>
  </si>
  <si>
    <t>朱廷举</t>
  </si>
  <si>
    <t>副教授/研究员</t>
    <phoneticPr fontId="3" type="noConversion"/>
  </si>
  <si>
    <t>0571-87572563
tingjuzhu@intl.zju.edu.cn</t>
  </si>
  <si>
    <t>水利工程/建筑与工程学院</t>
    <phoneticPr fontId="3" type="noConversion"/>
  </si>
  <si>
    <t>水资源系统工程、水-能源-粮食互馈系统、水信息学与智慧水务</t>
    <phoneticPr fontId="3" type="noConversion"/>
  </si>
  <si>
    <t xml:space="preserve">土木水利  </t>
  </si>
  <si>
    <t>肖岩 Xiao, Yan</t>
  </si>
  <si>
    <t>长江学者教授</t>
    <phoneticPr fontId="3" type="noConversion"/>
  </si>
  <si>
    <t>18351808961
yanxiao@intl.zju.edu.cn</t>
    <phoneticPr fontId="3" type="noConversion"/>
  </si>
  <si>
    <t>结构工程，防灾减灾</t>
  </si>
  <si>
    <t>土木水利</t>
    <phoneticPr fontId="3" type="noConversion"/>
  </si>
  <si>
    <t>国际联合学院</t>
    <phoneticPr fontId="3" type="noConversion"/>
  </si>
  <si>
    <t>Cristoforo Demartino</t>
    <phoneticPr fontId="3" type="noConversion"/>
  </si>
  <si>
    <t>18268471056
cristoforodemartino@intl.zju.edu.cn</t>
    <phoneticPr fontId="3" type="noConversion"/>
  </si>
  <si>
    <t>结构工程，风力工程，地震工程，结构动力学，桥梁工程</t>
  </si>
  <si>
    <t>Yasutaka Narazaki</t>
    <phoneticPr fontId="2" type="noConversion"/>
  </si>
  <si>
    <t>结构工程，计算机视觉，机器学习/人工智能，机器人</t>
  </si>
  <si>
    <t>Yasutaka Narazaki在日本东京大学土木工程系获得理学学士和理学硕士学位，并于2020年在美国伊利诺伊大学厄巴纳-香槟分校土木与环境工程系获得博士学位。他的研究兴趣是将创新结构检查和监测策略并用于弹性和可持续的民用基础设施系统。基于他在结构工程、计算机视觉、机器学习/人工智能和机器人技术方面的技术背景，他在以下三个领域进行了研究: (1)基于自主视觉的钢筋混凝土(RC)铁路桥地震后快速响应和恢复检测; (2)基于计算机视觉的密集位移和应变测量策略的开发、定量性能评估和优化;(3)基于振动的结构系统识别和损伤评估。他研究方法的特点是跨学科和国际合作:他曾与土木工程,计算机科学,和机器人领域的研究人员合作,其中包括来自中国、美国及日本的研究人员和从业人员,也有来自美国陆军工程兵团和日本中央铁路公司的研究人员。他将不断扩大研究和协作,在不断变化时间和地点的情况下，利用所有可用的传感器(如相机和加速计)、传感平台(如机器人),和其他先进知识(如有限元模型和建筑信息模型)，最终建立一个城市规模自主检查/监控解决方案。</t>
    <phoneticPr fontId="2" type="noConversion"/>
  </si>
  <si>
    <t>narazaki@intl.zju.edu.cn</t>
    <phoneticPr fontId="3" type="noConversion"/>
  </si>
  <si>
    <t>男，博士生导师，特聘研究员。博士毕业于加州大学伯克利分校土木工程专业，曾短暂工作于英国利物浦大学。现为多个专业协会会员，其中包括美国土木工程师学会、国际健康监测与智能结构学会、国际结构安全与可靠度协会、国际土木工程风险与可靠度学会以及美国工程力学学会。具体研究方向包括贝叶斯系统辨识、结构动力分析与测试、不确定度量以及结构可靠度等。李教授研究的最终目标是为土木工程结构提供一个智能大脑，使之可以感知自身及外部信息并作出正确反应，特别是在地震、台风等极端荷载作用下。</t>
    <phoneticPr fontId="2" type="noConversion"/>
  </si>
  <si>
    <t>朱廷举博士，浙江大学伊利诺伊大学厄巴那香槟校区联合学院（ZJU-UIUC Institute）长聘副教授、研究员，伊利诺伊大学厄巴那香槟校区（UIUC）兼聘副教授，美国土木工程师学会学术期刊Journal of Water Resources Planning and Management副主编。近年工作获美国运筹学与管理科学研究协会(INFORMS) 的ENRE最佳论文奖、美国地球物理学会Water Resources Research最佳论文奖、省部级优秀成果奖等奖项。长期从事交叉学科水资源问题研究，负责和参加多项由政府机构、国际组织和基金会资助的研究项目，具有针对多个国家实际问题的研究经验，当前研究关注区域水-能源-粮食耦合系统协同优化和气候变化适应性问题。</t>
    <phoneticPr fontId="2" type="noConversion"/>
  </si>
  <si>
    <t>肖岩（XIAO，Yan）博士为浙江大学伊利诺伊大学厄巴纳香槟校区联合学院长聘教授、 “长江学者”、国家专家特聘教授，学院能源环境与可持续系统科学研究部负责人，浙江大学（宁海）生物质材料与碳中和建设联合研究中心主任。肖博士于1982毕业于中国天津大学，获工学士学位，分别于1986、1989年获日本九州大学工学硕士和工学博士学位。他的专业和学术经历包括：青木建设(株)研究工程师；加利福尼亚大学圣迭戈校博士后、讲师和助理研究员；南加州大学终身教授等。曾任南京工业大学、湖南大学土木工程学院院长。肖岩教授现兼任南加州大学土木与环境工程系研究教授。肖教授的学术兼职包括美国土木工程师学会ASCE Journal of Structural Engineering, ASCE Journal of Bridge Engineering学报副主编，Elsevier Journal of Constructional Steel Research编委，中国《建筑结构学报》编委等。被选为美国土木工程师学会（ASCE）和美国混凝土协会（ACI）的会士fellow，持有加利福尼亚州的注册专业土木工程师执照。肖教授是结构工程领域的专家，在约束混凝土、组合结构、先进复合材料的应用、结构加固、冲击效应、大型结构试验等领域做出了卓著贡献。为促进环境和生态友好，碳中和建设，他近年来致力于发展现代竹木结构。拥有多项专利和国际获奖的GluBam技术。有关现代竹结构研究和应用被美国《科技进展》杂志评为2008年度最佳创新，和2008年度科学家。肖岩教授发表过超过130余篇SCI论文，许多原创研究被国内外学者广泛引用参考。2014年以来多次入选艾斯维尔高被引榜单。</t>
    <phoneticPr fontId="2" type="noConversion"/>
  </si>
  <si>
    <t>Cristoforo Demartino博士是浙江大学伊利诺伊大学厄巴纳香槟校区联合学院（ZJUI）助理教授。他本科（2008）和硕士（2010）均毕业于意大利雷焦卡拉布里亚大学土木工程专业，并于2012年获得罗马大学第二个硕士学位，2014年于意大利那不勒斯菲里德里克第二大学获得结构工程博士学位，目前已发表论文100多篇（其中国际期刊论文49篇和国际会议论文55多篇）。其研究领域主要涉及桥梁工程、结构工程、风工程、地震工程和结构动力学等。论文在Scopus数据库中被引用626次，H指数达到13；论文在Google学术中被引用740次，H指数为15。Cristoforo Demartino博士已做了20多场受邀演讲，他是50多个国际期刊的评审人。</t>
    <phoneticPr fontId="2" type="noConversion"/>
  </si>
  <si>
    <t xml:space="preserve">总计 </t>
    <phoneticPr fontId="2" type="noConversion"/>
  </si>
  <si>
    <t>专硕</t>
    <phoneticPr fontId="3" type="noConversion"/>
  </si>
  <si>
    <t>0859</t>
    <phoneticPr fontId="3" type="noConversion"/>
  </si>
  <si>
    <t>专硕</t>
    <phoneticPr fontId="3" type="noConversion"/>
  </si>
  <si>
    <t>土木水利</t>
    <phoneticPr fontId="3" type="noConversion"/>
  </si>
  <si>
    <t>浙江大学伊利诺伊大学厄巴纳香槟校区联合学院2022年硕士研究生统考招生计划</t>
    <phoneticPr fontId="3" type="noConversion"/>
  </si>
  <si>
    <t>常见问题
学籍：浙江大学海宁国际校区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住宿：入住国际联合学院（海宁国际校区）书院，住宿费为8000-10000元/生·学年（视实际住宿房型而定）。
奖助学金：按照浙江大学研究生相关政策发放奖助学金。</t>
    <phoneticPr fontId="3" type="noConversion"/>
  </si>
  <si>
    <t>2022年海宁国际校区统考硕士招生计划（陈颖  13588161535）</t>
    <phoneticPr fontId="2" type="noConversion"/>
  </si>
  <si>
    <t>另外，免试已招5人。</t>
    <phoneticPr fontId="2" type="noConversion"/>
  </si>
  <si>
    <t>结构工程</t>
    <phoneticPr fontId="2" type="noConversion"/>
  </si>
  <si>
    <t>水资源</t>
    <phoneticPr fontId="2" type="noConversion"/>
  </si>
  <si>
    <r>
      <rPr>
        <b/>
        <sz val="11"/>
        <rFont val="宋体"/>
        <family val="3"/>
        <charset val="134"/>
      </rPr>
      <t>一．学院简介</t>
    </r>
    <r>
      <rPr>
        <sz val="11"/>
        <rFont val="宋体"/>
        <family val="3"/>
        <charset val="134"/>
      </rPr>
      <t xml:space="preserve">
浙江大学伊利诺伊大学厄巴纳香槟校区联合学院（ZJU-UIUC Institute, 简称ZJUI）是浙江大学(ZJU)与美国伊利诺伊大学厄巴纳香槟校区(UIUC)合作设立的中外合作办学学院。ZJUI于2016年2月成立，目前共有本科生795人、硕士生77人、博士生97人（2022年2月数据）。
ZJUI依托浙江大学和伊利诺伊大学厄巴纳香槟校区驰名中外的工科专业及长期合作的良好基础进行建设。学院实施精细化管理，培养学生在科技方面的创造力、领导力、团队协作能力，营造卓越的学习体验。ZJUI目前开设有电气工程及其自动化、电子与计算机工程、机械工程、土木工程四个本科专业，及电子信息、机械、 能源动力、土木水利四个浙大单学位专业硕士研究生项目。学院具备国际一流的师资队伍、教学及科研环境，着重工程科学交叉研究领域，建立学科交叉研究平台，鼓励多学科知识融合、交叉合作。主要交叉研究领域包括工程与系统科学、信息与数据科学、能源与环境可持续工程科学等。
学院位于浙江大学国际联合学院（海宁国际校区）。校园环境宜人、设施完善。
</t>
    </r>
    <r>
      <rPr>
        <b/>
        <sz val="11"/>
        <rFont val="宋体"/>
        <family val="3"/>
        <charset val="134"/>
      </rPr>
      <t>二．招生计划</t>
    </r>
    <r>
      <rPr>
        <sz val="11"/>
        <rFont val="宋体"/>
        <family val="3"/>
        <charset val="134"/>
      </rPr>
      <t xml:space="preserve">
ZJUI学院2022年计划招收60名专业学位硕士研究生（含统考生及免试生），招生专业包括电子信息、机械、能源动力、土木水利四个类别。各专业具体招生人数详见浙江大学研究生招生网公布的硕士招生目录。
</t>
    </r>
    <r>
      <rPr>
        <b/>
        <sz val="11"/>
        <rFont val="宋体"/>
        <family val="3"/>
        <charset val="134"/>
      </rPr>
      <t>三．师资力量</t>
    </r>
    <r>
      <rPr>
        <sz val="11"/>
        <rFont val="宋体"/>
        <family val="3"/>
        <charset val="134"/>
      </rPr>
      <t xml:space="preserve">
ZJUI教师由来自浙江大学、伊利诺伊大学厄巴纳香槟校区以及全球招聘的优秀师资构成。目前师资来源包括剑桥大学、耶鲁大学、斯坦福大学、加州理工学院、加州大学伯克利分校、帝国理工学院、东京大学、新加坡国立大学等著名高校。
</t>
    </r>
    <r>
      <rPr>
        <b/>
        <sz val="11"/>
        <rFont val="宋体"/>
        <family val="3"/>
        <charset val="134"/>
      </rPr>
      <t>四．培养特色</t>
    </r>
    <r>
      <rPr>
        <sz val="11"/>
        <rFont val="宋体"/>
        <family val="3"/>
        <charset val="134"/>
      </rPr>
      <t xml:space="preserve">
学科交叉：ZJUI建立学科交叉平台，如工程与系统科学平台、信息系统与数字科学平台、能源与环境工程科学平台等。不同专业背景的教师和研究团队融合协作，面向未来社会的热点工程领域，造就跨领域、多学科知识背景的创新人才。
课程创新：在学校相应专业培养要求的基础上积极探索，实施具有国际化特色的专业学位硕士生培养方案。融合浙江大学和伊利诺伊大学厄巴纳香槟校区的优秀课程，建设ZJUI研究生精品课程平台。
</t>
    </r>
    <r>
      <rPr>
        <b/>
        <sz val="11"/>
        <rFont val="宋体"/>
        <family val="3"/>
        <charset val="134"/>
      </rPr>
      <t>五．校园服务</t>
    </r>
    <r>
      <rPr>
        <sz val="11"/>
        <rFont val="宋体"/>
        <family val="3"/>
        <charset val="134"/>
      </rPr>
      <t xml:space="preserve">
ZJUI的硕士研究生全程入住海宁国际校区书院。书院提供单人间住宿，以及免费生活热水、免费健身房、学习室、娱乐室、洗衣房等生活条件。
</t>
    </r>
    <r>
      <rPr>
        <b/>
        <sz val="11"/>
        <rFont val="宋体"/>
        <family val="3"/>
        <charset val="134"/>
      </rPr>
      <t>六．常见问题</t>
    </r>
    <r>
      <rPr>
        <sz val="11"/>
        <rFont val="宋体"/>
        <family val="3"/>
        <charset val="134"/>
      </rPr>
      <t xml:space="preserve">
学籍：浙江大学海宁国际校区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住宿：入住国际联合学院（海宁国际校区）书院，住宿费为8000-10000元/生·学年（视实际住宿房型而定）。
奖助学金：按照浙江大学研究生相关政策发放奖助学金。  
ZJUI研究生招生咨询电话：0571-87572529  0571-87572509；咨询邮箱：ZJUIgraduate@intl.zju.edu.cn
ZJUI地址：浙江省海宁市海州东路718号浙江大学国际联合学院（海宁国际校区）1C楼</t>
    </r>
    <phoneticPr fontId="3" type="noConversion"/>
  </si>
  <si>
    <t>浙江大学伊利诺伊大学厄巴纳香槟校区联合学院2022年专业学位硕士研究生招生介绍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</si>
</sst>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等线"/>
      <family val="2"/>
      <charset val="134"/>
      <scheme val="minor"/>
    </font>
    <font>
      <b/>
      <sz val="16"/>
      <name val="宋体"/>
      <family val="3"/>
      <charset val="134"/>
    </font>
    <font>
      <sz val="9"/>
      <name val="等线"/>
      <family val="2"/>
      <charset val="134"/>
      <scheme val="minor"/>
    </font>
    <font>
      <sz val="9"/>
      <name val="宋体"/>
      <family val="3"/>
      <charset val="134"/>
    </font>
    <font>
      <sz val="10"/>
      <name val="等线"/>
      <family val="3"/>
      <charset val="134"/>
      <scheme val="minor"/>
    </font>
    <font>
      <b/>
      <sz val="10"/>
      <name val="等线"/>
      <family val="3"/>
      <charset val="134"/>
      <scheme val="minor"/>
    </font>
    <font>
      <b/>
      <sz val="10"/>
      <name val="宋体"/>
      <family val="3"/>
      <charset val="134"/>
    </font>
    <font>
      <sz val="10"/>
      <color rgb="FF0000CC"/>
      <name val="宋体"/>
      <family val="3"/>
      <charset val="134"/>
    </font>
    <font>
      <sz val="10"/>
      <name val="宋体"/>
      <family val="3"/>
      <charset val="134"/>
    </font>
    <font>
      <sz val="11"/>
      <name val="宋体"/>
      <family val="3"/>
      <charset val="134"/>
    </font>
    <font>
      <b/>
      <sz val="12"/>
      <color rgb="FF0000CC"/>
      <name val="宋体"/>
      <family val="3"/>
      <charset val="134"/>
    </font>
    <font>
      <sz val="14"/>
      <color theme="1"/>
      <name val="等线"/>
      <family val="2"/>
      <charset val="134"/>
      <scheme val="minor"/>
    </font>
    <font>
      <sz val="14"/>
      <color theme="1"/>
      <name val="等线"/>
      <family val="3"/>
      <charset val="134"/>
      <scheme val="minor"/>
    </font>
    <font>
      <b/>
      <sz val="11"/>
      <name val="宋体"/>
      <family val="3"/>
      <charset val="134"/>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8">
    <xf numFmtId="0" fontId="0" fillId="0" borderId="0" xfId="0">
      <alignment vertical="center"/>
    </xf>
    <xf numFmtId="0" fontId="0" fillId="2" borderId="0" xfId="0" applyFont="1" applyFill="1">
      <alignment vertical="center"/>
    </xf>
    <xf numFmtId="0" fontId="7" fillId="0" borderId="0" xfId="0" applyFont="1" applyFill="1" applyAlignment="1">
      <alignment vertical="center"/>
    </xf>
    <xf numFmtId="0" fontId="8" fillId="0" borderId="0" xfId="0" applyFont="1" applyFill="1" applyAlignment="1">
      <alignment vertical="center"/>
    </xf>
    <xf numFmtId="0" fontId="6"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quotePrefix="1"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8" fillId="3" borderId="0" xfId="0" applyFont="1" applyFill="1" applyAlignment="1">
      <alignment vertical="center" wrapText="1"/>
    </xf>
    <xf numFmtId="0" fontId="4" fillId="3"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Fill="1" applyAlignment="1">
      <alignment vertical="center" wrapText="1"/>
    </xf>
    <xf numFmtId="0" fontId="0" fillId="0" borderId="0" xfId="0" applyAlignment="1">
      <alignment horizontal="center" vertical="center"/>
    </xf>
    <xf numFmtId="0" fontId="4" fillId="0" borderId="3" xfId="0" applyFont="1" applyFill="1" applyBorder="1" applyAlignment="1">
      <alignment horizontal="left" vertical="center" wrapText="1"/>
    </xf>
    <xf numFmtId="0" fontId="10" fillId="3" borderId="1" xfId="0" applyFont="1" applyFill="1" applyBorder="1" applyAlignment="1">
      <alignment horizontal="right" vertical="center"/>
    </xf>
    <xf numFmtId="0" fontId="10" fillId="3" borderId="1" xfId="0" applyFont="1" applyFill="1" applyBorder="1" applyAlignment="1">
      <alignment horizontal="left" vertical="center"/>
    </xf>
    <xf numFmtId="0" fontId="1" fillId="3" borderId="0" xfId="0" applyFont="1" applyFill="1" applyAlignment="1">
      <alignment horizontal="center" vertical="center" wrapText="1"/>
    </xf>
    <xf numFmtId="0" fontId="9"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zaki@intl.zju.edu.c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razaki@intl.zju.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zoomScale="90" zoomScaleNormal="90" workbookViewId="0">
      <selection activeCell="E5" sqref="E5"/>
    </sheetView>
  </sheetViews>
  <sheetFormatPr defaultRowHeight="13.8" x14ac:dyDescent="0.25"/>
  <cols>
    <col min="1" max="1" width="7" customWidth="1"/>
    <col min="2" max="2" width="8.21875" customWidth="1"/>
    <col min="4" max="4" width="13.88671875" bestFit="1" customWidth="1"/>
    <col min="5" max="5" width="11.88671875" customWidth="1"/>
    <col min="7" max="7" width="10.88671875" customWidth="1"/>
    <col min="8" max="8" width="15.6640625" customWidth="1"/>
    <col min="9" max="9" width="9" customWidth="1"/>
    <col min="11" max="11" width="18.33203125" customWidth="1"/>
    <col min="12" max="12" width="98.21875" customWidth="1"/>
  </cols>
  <sheetData>
    <row r="1" spans="1:12" ht="19.8" customHeight="1" x14ac:dyDescent="0.25">
      <c r="A1" s="21" t="s">
        <v>57</v>
      </c>
      <c r="B1" s="21"/>
      <c r="C1" s="21"/>
      <c r="D1" s="21"/>
      <c r="E1" s="21"/>
      <c r="F1" s="21"/>
      <c r="G1" s="21"/>
      <c r="H1" s="21"/>
      <c r="I1" s="21"/>
      <c r="J1" s="21"/>
      <c r="K1" s="21"/>
      <c r="L1" s="21"/>
    </row>
    <row r="2" spans="1:12" s="1" customFormat="1" ht="22.2" customHeight="1" x14ac:dyDescent="0.25">
      <c r="A2" s="23" t="s">
        <v>50</v>
      </c>
      <c r="B2" s="23"/>
      <c r="C2" s="23"/>
      <c r="D2" s="23"/>
      <c r="E2" s="23"/>
      <c r="F2" s="23"/>
      <c r="G2" s="23"/>
      <c r="H2" s="23"/>
      <c r="I2" s="23"/>
      <c r="J2" s="23"/>
      <c r="K2" s="23"/>
      <c r="L2" s="23"/>
    </row>
    <row r="3" spans="1:12" s="2" customFormat="1" ht="25.8" customHeight="1" x14ac:dyDescent="0.25">
      <c r="A3" s="4" t="s">
        <v>0</v>
      </c>
      <c r="B3" s="4" t="s">
        <v>1</v>
      </c>
      <c r="C3" s="5" t="s">
        <v>2</v>
      </c>
      <c r="D3" s="4" t="s">
        <v>3</v>
      </c>
      <c r="E3" s="4" t="s">
        <v>4</v>
      </c>
      <c r="F3" s="4" t="s">
        <v>5</v>
      </c>
      <c r="G3" s="4" t="s">
        <v>6</v>
      </c>
      <c r="H3" s="4" t="s">
        <v>7</v>
      </c>
      <c r="I3" s="4" t="s">
        <v>8</v>
      </c>
      <c r="J3" s="4" t="s">
        <v>9</v>
      </c>
      <c r="K3" s="4" t="s">
        <v>10</v>
      </c>
      <c r="L3" s="4" t="s">
        <v>11</v>
      </c>
    </row>
    <row r="4" spans="1:12" s="3" customFormat="1" ht="66" customHeight="1" x14ac:dyDescent="0.25">
      <c r="A4" s="6">
        <v>1</v>
      </c>
      <c r="B4" s="6" t="s">
        <v>12</v>
      </c>
      <c r="C4" s="7" t="s">
        <v>15</v>
      </c>
      <c r="D4" s="6" t="s">
        <v>16</v>
      </c>
      <c r="E4" s="6" t="s">
        <v>13</v>
      </c>
      <c r="F4" s="6" t="s">
        <v>17</v>
      </c>
      <c r="G4" s="6" t="s">
        <v>14</v>
      </c>
      <c r="H4" s="8" t="s">
        <v>18</v>
      </c>
      <c r="I4" s="8" t="s">
        <v>19</v>
      </c>
      <c r="J4" s="6">
        <v>3</v>
      </c>
      <c r="K4" s="8" t="s">
        <v>20</v>
      </c>
      <c r="L4" s="8" t="s">
        <v>41</v>
      </c>
    </row>
    <row r="5" spans="1:12" s="3" customFormat="1" ht="74.400000000000006" customHeight="1" x14ac:dyDescent="0.25">
      <c r="A5" s="6">
        <v>2</v>
      </c>
      <c r="B5" s="6" t="s">
        <v>12</v>
      </c>
      <c r="C5" s="7" t="s">
        <v>15</v>
      </c>
      <c r="D5" s="6" t="s">
        <v>21</v>
      </c>
      <c r="E5" s="6" t="s">
        <v>13</v>
      </c>
      <c r="F5" s="6" t="s">
        <v>22</v>
      </c>
      <c r="G5" s="6" t="s">
        <v>23</v>
      </c>
      <c r="H5" s="8" t="s">
        <v>24</v>
      </c>
      <c r="I5" s="8" t="s">
        <v>25</v>
      </c>
      <c r="J5" s="6">
        <v>1</v>
      </c>
      <c r="K5" s="8" t="s">
        <v>26</v>
      </c>
      <c r="L5" s="8" t="s">
        <v>42</v>
      </c>
    </row>
    <row r="6" spans="1:12" s="3" customFormat="1" ht="74.400000000000006" customHeight="1" x14ac:dyDescent="0.25">
      <c r="A6" s="6">
        <v>3</v>
      </c>
      <c r="B6" s="6" t="s">
        <v>12</v>
      </c>
      <c r="C6" s="7" t="s">
        <v>15</v>
      </c>
      <c r="D6" s="6" t="s">
        <v>27</v>
      </c>
      <c r="E6" s="6" t="s">
        <v>13</v>
      </c>
      <c r="F6" s="6" t="s">
        <v>28</v>
      </c>
      <c r="G6" s="6" t="s">
        <v>29</v>
      </c>
      <c r="H6" s="9" t="s">
        <v>30</v>
      </c>
      <c r="I6" s="8" t="s">
        <v>19</v>
      </c>
      <c r="J6" s="6">
        <v>2</v>
      </c>
      <c r="K6" s="8" t="s">
        <v>31</v>
      </c>
      <c r="L6" s="8" t="s">
        <v>43</v>
      </c>
    </row>
    <row r="7" spans="1:12" s="3" customFormat="1" ht="74.400000000000006" customHeight="1" x14ac:dyDescent="0.25">
      <c r="A7" s="6">
        <v>4</v>
      </c>
      <c r="B7" s="6" t="s">
        <v>46</v>
      </c>
      <c r="C7" s="6" t="s">
        <v>47</v>
      </c>
      <c r="D7" s="6" t="s">
        <v>32</v>
      </c>
      <c r="E7" s="6" t="s">
        <v>33</v>
      </c>
      <c r="F7" s="6" t="s">
        <v>34</v>
      </c>
      <c r="G7" s="6" t="s">
        <v>14</v>
      </c>
      <c r="H7" s="8" t="s">
        <v>35</v>
      </c>
      <c r="I7" s="8" t="s">
        <v>19</v>
      </c>
      <c r="J7" s="6">
        <v>1</v>
      </c>
      <c r="K7" s="8" t="s">
        <v>36</v>
      </c>
      <c r="L7" s="8" t="s">
        <v>44</v>
      </c>
    </row>
    <row r="8" spans="1:12" s="3" customFormat="1" ht="74.400000000000006" customHeight="1" x14ac:dyDescent="0.25">
      <c r="A8" s="6">
        <v>5</v>
      </c>
      <c r="B8" s="6" t="s">
        <v>48</v>
      </c>
      <c r="C8" s="6" t="s">
        <v>47</v>
      </c>
      <c r="D8" s="6" t="s">
        <v>49</v>
      </c>
      <c r="E8" s="10" t="s">
        <v>33</v>
      </c>
      <c r="F8" s="10" t="s">
        <v>37</v>
      </c>
      <c r="G8" s="10" t="s">
        <v>14</v>
      </c>
      <c r="H8" s="10" t="s">
        <v>40</v>
      </c>
      <c r="I8" s="10" t="s">
        <v>19</v>
      </c>
      <c r="J8" s="6">
        <v>1</v>
      </c>
      <c r="K8" s="10" t="s">
        <v>38</v>
      </c>
      <c r="L8" s="8" t="s">
        <v>39</v>
      </c>
    </row>
    <row r="9" spans="1:12" s="1" customFormat="1" ht="20.399999999999999" customHeight="1" x14ac:dyDescent="0.25">
      <c r="A9" s="19" t="s">
        <v>45</v>
      </c>
      <c r="B9" s="19"/>
      <c r="C9" s="19"/>
      <c r="D9" s="19"/>
      <c r="E9" s="19"/>
      <c r="F9" s="19"/>
      <c r="G9" s="19"/>
      <c r="H9" s="19"/>
      <c r="I9" s="19"/>
      <c r="J9" s="20">
        <v>8</v>
      </c>
      <c r="K9" s="20"/>
      <c r="L9" s="20"/>
    </row>
    <row r="10" spans="1:12" ht="409.6" customHeight="1" x14ac:dyDescent="0.25">
      <c r="A10" s="22" t="s">
        <v>56</v>
      </c>
      <c r="B10" s="22"/>
      <c r="C10" s="22"/>
      <c r="D10" s="22"/>
      <c r="E10" s="22"/>
      <c r="F10" s="22"/>
      <c r="G10" s="22"/>
      <c r="H10" s="22"/>
      <c r="I10" s="22"/>
      <c r="J10" s="22"/>
      <c r="K10" s="22"/>
      <c r="L10" s="22"/>
    </row>
    <row r="11" spans="1:12" s="1" customFormat="1" ht="114.6" customHeight="1" x14ac:dyDescent="0.25">
      <c r="A11" s="24" t="s">
        <v>51</v>
      </c>
      <c r="B11" s="25"/>
      <c r="C11" s="25"/>
      <c r="D11" s="25"/>
      <c r="E11" s="25"/>
      <c r="F11" s="25"/>
      <c r="G11" s="25"/>
      <c r="H11" s="25"/>
      <c r="I11" s="25"/>
      <c r="J11" s="25"/>
      <c r="K11" s="25"/>
      <c r="L11" s="25"/>
    </row>
  </sheetData>
  <mergeCells count="6">
    <mergeCell ref="A9:I9"/>
    <mergeCell ref="J9:L9"/>
    <mergeCell ref="A1:L1"/>
    <mergeCell ref="A10:L10"/>
    <mergeCell ref="A2:L2"/>
    <mergeCell ref="A11:L11"/>
  </mergeCells>
  <phoneticPr fontId="2" type="noConversion"/>
  <hyperlinks>
    <hyperlink ref="H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N4" sqref="N4"/>
    </sheetView>
  </sheetViews>
  <sheetFormatPr defaultRowHeight="32.4" customHeight="1" x14ac:dyDescent="0.25"/>
  <cols>
    <col min="1" max="1" width="4.5546875" customWidth="1"/>
    <col min="3" max="3" width="7.5546875" customWidth="1"/>
    <col min="4" max="4" width="9.5546875" customWidth="1"/>
    <col min="5" max="5" width="8.33203125" customWidth="1"/>
    <col min="6" max="6" width="11.77734375" customWidth="1"/>
    <col min="8" max="8" width="24.33203125" customWidth="1"/>
    <col min="9" max="9" width="14.77734375" customWidth="1"/>
    <col min="10" max="10" width="8" customWidth="1"/>
    <col min="11" max="11" width="20.5546875" customWidth="1"/>
    <col min="12" max="12" width="17.21875" customWidth="1"/>
  </cols>
  <sheetData>
    <row r="1" spans="1:12" ht="34.200000000000003" customHeight="1" x14ac:dyDescent="0.25">
      <c r="A1" s="26" t="s">
        <v>52</v>
      </c>
      <c r="B1" s="27"/>
      <c r="C1" s="27"/>
      <c r="D1" s="27"/>
      <c r="E1" s="27"/>
      <c r="F1" s="27"/>
      <c r="G1" s="27"/>
      <c r="H1" s="27"/>
      <c r="I1" s="27"/>
      <c r="J1" s="27"/>
      <c r="K1" s="27"/>
    </row>
    <row r="2" spans="1:12" ht="32.4" customHeight="1" x14ac:dyDescent="0.25">
      <c r="A2" s="11" t="s">
        <v>0</v>
      </c>
      <c r="B2" s="11" t="s">
        <v>1</v>
      </c>
      <c r="C2" s="12" t="s">
        <v>2</v>
      </c>
      <c r="D2" s="11" t="s">
        <v>3</v>
      </c>
      <c r="E2" s="11" t="s">
        <v>4</v>
      </c>
      <c r="F2" s="11" t="s">
        <v>5</v>
      </c>
      <c r="G2" s="11" t="s">
        <v>6</v>
      </c>
      <c r="H2" s="11" t="s">
        <v>7</v>
      </c>
      <c r="I2" s="11" t="s">
        <v>8</v>
      </c>
      <c r="J2" s="11" t="s">
        <v>9</v>
      </c>
      <c r="K2" s="11" t="s">
        <v>10</v>
      </c>
    </row>
    <row r="3" spans="1:12" ht="32.4" customHeight="1" x14ac:dyDescent="0.25">
      <c r="A3" s="13">
        <v>1</v>
      </c>
      <c r="B3" s="13" t="s">
        <v>12</v>
      </c>
      <c r="C3" s="14" t="s">
        <v>15</v>
      </c>
      <c r="D3" s="13" t="s">
        <v>16</v>
      </c>
      <c r="E3" s="13" t="s">
        <v>13</v>
      </c>
      <c r="F3" s="15" t="s">
        <v>17</v>
      </c>
      <c r="G3" s="13" t="s">
        <v>14</v>
      </c>
      <c r="H3" s="15" t="s">
        <v>18</v>
      </c>
      <c r="I3" s="15" t="s">
        <v>19</v>
      </c>
      <c r="J3" s="13">
        <v>3</v>
      </c>
      <c r="K3" s="15" t="s">
        <v>20</v>
      </c>
      <c r="L3" s="18" t="s">
        <v>54</v>
      </c>
    </row>
    <row r="4" spans="1:12" ht="45" customHeight="1" x14ac:dyDescent="0.25">
      <c r="A4" s="13">
        <v>2</v>
      </c>
      <c r="B4" s="13" t="s">
        <v>12</v>
      </c>
      <c r="C4" s="14" t="s">
        <v>15</v>
      </c>
      <c r="D4" s="13" t="s">
        <v>21</v>
      </c>
      <c r="E4" s="13" t="s">
        <v>13</v>
      </c>
      <c r="F4" s="15" t="s">
        <v>22</v>
      </c>
      <c r="G4" s="13" t="s">
        <v>23</v>
      </c>
      <c r="H4" s="15" t="s">
        <v>24</v>
      </c>
      <c r="I4" s="15" t="s">
        <v>25</v>
      </c>
      <c r="J4" s="13">
        <v>1</v>
      </c>
      <c r="K4" s="15" t="s">
        <v>26</v>
      </c>
      <c r="L4" s="18" t="s">
        <v>55</v>
      </c>
    </row>
    <row r="5" spans="1:12" ht="32.4" customHeight="1" x14ac:dyDescent="0.25">
      <c r="A5" s="13">
        <v>3</v>
      </c>
      <c r="B5" s="13" t="s">
        <v>12</v>
      </c>
      <c r="C5" s="14" t="s">
        <v>15</v>
      </c>
      <c r="D5" s="13" t="s">
        <v>27</v>
      </c>
      <c r="E5" s="13" t="s">
        <v>13</v>
      </c>
      <c r="F5" s="15" t="s">
        <v>28</v>
      </c>
      <c r="G5" s="13" t="s">
        <v>29</v>
      </c>
      <c r="H5" s="16" t="s">
        <v>30</v>
      </c>
      <c r="I5" s="15" t="s">
        <v>19</v>
      </c>
      <c r="J5" s="13">
        <v>2</v>
      </c>
      <c r="K5" s="15" t="s">
        <v>31</v>
      </c>
      <c r="L5" s="18" t="s">
        <v>54</v>
      </c>
    </row>
    <row r="6" spans="1:12" ht="32.4" customHeight="1" x14ac:dyDescent="0.25">
      <c r="A6" s="13">
        <v>4</v>
      </c>
      <c r="B6" s="13" t="s">
        <v>46</v>
      </c>
      <c r="C6" s="13" t="s">
        <v>47</v>
      </c>
      <c r="D6" s="13" t="s">
        <v>32</v>
      </c>
      <c r="E6" s="13" t="s">
        <v>33</v>
      </c>
      <c r="F6" s="15" t="s">
        <v>34</v>
      </c>
      <c r="G6" s="13" t="s">
        <v>14</v>
      </c>
      <c r="H6" s="15" t="s">
        <v>35</v>
      </c>
      <c r="I6" s="15" t="s">
        <v>19</v>
      </c>
      <c r="J6" s="13">
        <v>1</v>
      </c>
      <c r="K6" s="15" t="s">
        <v>36</v>
      </c>
      <c r="L6" s="18" t="s">
        <v>54</v>
      </c>
    </row>
    <row r="7" spans="1:12" ht="32.4" customHeight="1" x14ac:dyDescent="0.25">
      <c r="A7" s="13">
        <v>5</v>
      </c>
      <c r="B7" s="13" t="s">
        <v>48</v>
      </c>
      <c r="C7" s="13" t="s">
        <v>47</v>
      </c>
      <c r="D7" s="13" t="s">
        <v>49</v>
      </c>
      <c r="E7" s="15" t="s">
        <v>33</v>
      </c>
      <c r="F7" s="15" t="s">
        <v>37</v>
      </c>
      <c r="G7" s="15" t="s">
        <v>14</v>
      </c>
      <c r="H7" s="15" t="s">
        <v>40</v>
      </c>
      <c r="I7" s="15" t="s">
        <v>19</v>
      </c>
      <c r="J7" s="13">
        <v>1</v>
      </c>
      <c r="K7" s="15" t="s">
        <v>38</v>
      </c>
      <c r="L7" s="18" t="s">
        <v>54</v>
      </c>
    </row>
    <row r="8" spans="1:12" ht="32.4" customHeight="1" x14ac:dyDescent="0.25">
      <c r="J8" s="17">
        <f>SUM(J3:J7)</f>
        <v>8</v>
      </c>
    </row>
    <row r="9" spans="1:12" ht="32.4" customHeight="1" x14ac:dyDescent="0.25">
      <c r="H9" t="s">
        <v>53</v>
      </c>
    </row>
  </sheetData>
  <mergeCells count="1">
    <mergeCell ref="A1:K1"/>
  </mergeCells>
  <phoneticPr fontId="2" type="noConversion"/>
  <hyperlinks>
    <hyperlink ref="H7" r:id="rId1"/>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ZJTL3046</cp:lastModifiedBy>
  <cp:lastPrinted>2022-02-23T07:29:59Z</cp:lastPrinted>
  <dcterms:created xsi:type="dcterms:W3CDTF">2021-08-07T01:48:55Z</dcterms:created>
  <dcterms:modified xsi:type="dcterms:W3CDTF">2022-03-08T00:51:48Z</dcterms:modified>
</cp:coreProperties>
</file>