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00" windowWidth="19200" windowHeight="11640"/>
  </bookViews>
  <sheets>
    <sheet name="教改项目" sheetId="1" r:id="rId1"/>
    <sheet name="课程建设项目" sheetId="3" r:id="rId2"/>
    <sheet name="教材项目" sheetId="4" r:id="rId3"/>
  </sheets>
  <definedNames>
    <definedName name="_xlnm._FilterDatabase" localSheetId="2" hidden="1">教材项目!$A$1:$M$13</definedName>
    <definedName name="_xlnm._FilterDatabase" localSheetId="0" hidden="1">教改项目!$A$3:$P$34</definedName>
  </definedNames>
  <calcPr calcId="144525"/>
</workbook>
</file>

<file path=xl/calcChain.xml><?xml version="1.0" encoding="utf-8"?>
<calcChain xmlns="http://schemas.openxmlformats.org/spreadsheetml/2006/main">
  <c r="M6" i="4" l="1"/>
  <c r="M10" i="4"/>
  <c r="M9" i="4"/>
  <c r="M2" i="4"/>
  <c r="P15" i="1"/>
  <c r="P12" i="1"/>
  <c r="P14" i="1"/>
  <c r="P17" i="1"/>
  <c r="P10" i="1"/>
  <c r="P18" i="1"/>
  <c r="P9" i="1"/>
  <c r="P13" i="1"/>
  <c r="P7" i="1"/>
  <c r="P11" i="1"/>
  <c r="P4" i="1"/>
  <c r="P5" i="1"/>
  <c r="P16" i="1"/>
  <c r="P20" i="1"/>
  <c r="P19" i="1"/>
  <c r="P21" i="1"/>
  <c r="P8" i="1"/>
</calcChain>
</file>

<file path=xl/sharedStrings.xml><?xml version="1.0" encoding="utf-8"?>
<sst xmlns="http://schemas.openxmlformats.org/spreadsheetml/2006/main" count="406" uniqueCount="278">
  <si>
    <t>申请
时间</t>
    <phoneticPr fontId="1" type="noConversion"/>
  </si>
  <si>
    <t>建筑工程学院2016年教改项目申请汇总表—教改项目</t>
    <phoneticPr fontId="1" type="noConversion"/>
  </si>
  <si>
    <t xml:space="preserve">2016 .6—2018 .6 </t>
    <phoneticPr fontId="1" type="noConversion"/>
  </si>
  <si>
    <t xml:space="preserve">2017 .1—2018 .6 </t>
    <phoneticPr fontId="1" type="noConversion"/>
  </si>
  <si>
    <t>预算
（万元）</t>
    <phoneticPr fontId="1" type="noConversion"/>
  </si>
  <si>
    <t>预期成果</t>
    <phoneticPr fontId="1" type="noConversion"/>
  </si>
  <si>
    <t>起止年月</t>
    <phoneticPr fontId="1" type="noConversion"/>
  </si>
  <si>
    <t>负责人</t>
    <phoneticPr fontId="1" type="noConversion"/>
  </si>
  <si>
    <t>项目名称</t>
    <phoneticPr fontId="1" type="noConversion"/>
  </si>
  <si>
    <t>序号</t>
    <phoneticPr fontId="1" type="noConversion"/>
  </si>
  <si>
    <t xml:space="preserve">2016 .12—2018 .6 </t>
    <phoneticPr fontId="1" type="noConversion"/>
  </si>
  <si>
    <t>建筑设计Ⅳ、Ⅴ、Ⅵ教学环节制度化流程建设</t>
    <phoneticPr fontId="1" type="noConversion"/>
  </si>
  <si>
    <t>基于过程考核的土力学课程教学新模式</t>
    <phoneticPr fontId="1" type="noConversion"/>
  </si>
  <si>
    <t>王  杰</t>
    <phoneticPr fontId="1" type="noConversion"/>
  </si>
  <si>
    <t>董  梅</t>
    <phoneticPr fontId="1" type="noConversion"/>
  </si>
  <si>
    <t>李  聪</t>
    <phoneticPr fontId="1" type="noConversion"/>
  </si>
  <si>
    <t>1、发表教改论文2-3篇     或
2、指导学生参加景观类设计竞赛获奖</t>
    <phoneticPr fontId="1" type="noConversion"/>
  </si>
  <si>
    <t>王  晖</t>
    <phoneticPr fontId="1" type="noConversion"/>
  </si>
  <si>
    <t>华  晨</t>
    <phoneticPr fontId="1" type="noConversion"/>
  </si>
  <si>
    <t>许  贤</t>
    <phoneticPr fontId="1" type="noConversion"/>
  </si>
  <si>
    <t>王  洁</t>
    <phoneticPr fontId="1" type="noConversion"/>
  </si>
  <si>
    <t>陈  驹</t>
    <phoneticPr fontId="1" type="noConversion"/>
  </si>
  <si>
    <t>国  振</t>
    <phoneticPr fontId="1" type="noConversion"/>
  </si>
  <si>
    <t>张  燕</t>
    <phoneticPr fontId="1" type="noConversion"/>
  </si>
  <si>
    <t>陈  翔</t>
    <phoneticPr fontId="1" type="noConversion"/>
  </si>
  <si>
    <t>夏  冰</t>
    <phoneticPr fontId="1" type="noConversion"/>
  </si>
  <si>
    <t>土力学</t>
    <phoneticPr fontId="1" type="noConversion"/>
  </si>
  <si>
    <t>工程弹塑性力学</t>
    <phoneticPr fontId="1" type="noConversion"/>
  </si>
  <si>
    <t>硕士、博士研究生</t>
    <phoneticPr fontId="1" type="noConversion"/>
  </si>
  <si>
    <t>课程名称</t>
    <phoneticPr fontId="1" type="noConversion"/>
  </si>
  <si>
    <t>教学团队</t>
    <phoneticPr fontId="1" type="noConversion"/>
  </si>
  <si>
    <t>学分</t>
    <phoneticPr fontId="1" type="noConversion"/>
  </si>
  <si>
    <t>建筑设计Ⅳ</t>
    <phoneticPr fontId="1" type="noConversion"/>
  </si>
  <si>
    <t>建筑物理</t>
    <phoneticPr fontId="1" type="noConversion"/>
  </si>
  <si>
    <t>葛  坚</t>
    <phoneticPr fontId="1" type="noConversion"/>
  </si>
  <si>
    <t>面向对象</t>
    <phoneticPr fontId="1" type="noConversion"/>
  </si>
  <si>
    <t>预期效果</t>
    <phoneticPr fontId="1" type="noConversion"/>
  </si>
  <si>
    <t>评审意见</t>
    <phoneticPr fontId="1" type="noConversion"/>
  </si>
  <si>
    <t>评分</t>
    <phoneticPr fontId="1" type="noConversion"/>
  </si>
  <si>
    <t>教材名称</t>
    <phoneticPr fontId="1" type="noConversion"/>
  </si>
  <si>
    <t>编委</t>
    <phoneticPr fontId="1" type="noConversion"/>
  </si>
  <si>
    <t>适用专业</t>
    <phoneticPr fontId="1" type="noConversion"/>
  </si>
  <si>
    <t>新编
或修订</t>
    <phoneticPr fontId="1" type="noConversion"/>
  </si>
  <si>
    <t>市政工程、水工结构及环境工程</t>
    <phoneticPr fontId="1" type="noConversion"/>
  </si>
  <si>
    <t>杨英楠</t>
    <phoneticPr fontId="1" type="noConversion"/>
  </si>
  <si>
    <t>面向工程实践的建筑设备课程教学改革</t>
    <phoneticPr fontId="1" type="noConversion"/>
  </si>
  <si>
    <t>赵康</t>
    <phoneticPr fontId="1" type="noConversion"/>
  </si>
  <si>
    <t>平均分</t>
    <phoneticPr fontId="1" type="noConversion"/>
  </si>
  <si>
    <t>1.建筑设备VS建筑环境控制</t>
    <phoneticPr fontId="1" type="noConversion"/>
  </si>
  <si>
    <t>1.应确定与课程体系的关系，学分数，学生容量</t>
    <phoneticPr fontId="1" type="noConversion"/>
  </si>
  <si>
    <t>1.课程对应2.建设在本科教学计划中增加这门新课程3.如何与已有课程关联</t>
    <phoneticPr fontId="1" type="noConversion"/>
  </si>
  <si>
    <t>1.考核评价体系太复杂</t>
    <phoneticPr fontId="1" type="noConversion"/>
  </si>
  <si>
    <t>1.教材，研究生2.建议作为教材建设的项目立项2.可归入教材建设类型3.教改内容不够突出，教材建设</t>
    <phoneticPr fontId="1" type="noConversion"/>
  </si>
  <si>
    <t>1.研究生，建筑评论课2.建议作为教材建设的项目立项3.应明确师资配备4.教改预期成果与学生设计竞赛关系不明确</t>
    <phoneticPr fontId="1" type="noConversion"/>
  </si>
  <si>
    <t>1.建议作为教材建设的项目立项2.原理教学改革与景观类设计竞赛关联成果不明确</t>
    <phoneticPr fontId="1" type="noConversion"/>
  </si>
  <si>
    <t>1.应明确制度化流程的细节2.未明确现状教学环节问题，制度化流程建设将在哪些方面（环节）加以改进，宜补充</t>
    <phoneticPr fontId="1" type="noConversion"/>
  </si>
  <si>
    <t>1.建议增加项目经费</t>
    <phoneticPr fontId="1" type="noConversion"/>
  </si>
  <si>
    <t>1.跨度过大，师资配备有难度2.建议项目研究内容、研究课题范围适度缩小</t>
    <phoneticPr fontId="1" type="noConversion"/>
  </si>
  <si>
    <t>1.研究生2.三大问题明确，协同创新支撑基础扎实，教改三个方向有新意</t>
    <phoneticPr fontId="1" type="noConversion"/>
  </si>
  <si>
    <t>1.希望教改内容突出数字化技术、方法</t>
    <phoneticPr fontId="1" type="noConversion"/>
  </si>
  <si>
    <t>1.研究生选修课2.不适合研究生教学3.与所选课程需进一步协调4.课程定位不当，教改内容不明</t>
    <phoneticPr fontId="1" type="noConversion"/>
  </si>
  <si>
    <t>1.教改针对性强</t>
    <phoneticPr fontId="1" type="noConversion"/>
  </si>
  <si>
    <t>1.自己的实践和设计课的教学，共融在自己的系统性2.项目围绕建筑工业化新趋势进行教学内容与体系的构建，明确调整内容</t>
    <phoneticPr fontId="1" type="noConversion"/>
  </si>
  <si>
    <t>1.课程建设，教学成果的积累，教学方法，内容2.建议作为课程建设项3.可归类于课程建设4.建议为课程教学建设</t>
    <phoneticPr fontId="1" type="noConversion"/>
  </si>
  <si>
    <t>1.本科生毕业之前的课程2.特色不明显</t>
    <phoneticPr fontId="1" type="noConversion"/>
  </si>
  <si>
    <t>1.无PPT</t>
    <phoneticPr fontId="1" type="noConversion"/>
  </si>
  <si>
    <t>1.有良好的基础</t>
    <phoneticPr fontId="1" type="noConversion"/>
  </si>
  <si>
    <t>1.与以往教材的差别明显吗？2.能过结合最好的工程背景3.在施工与设计一体化的背景下，有较大的创新，应优先资助</t>
    <phoneticPr fontId="1" type="noConversion"/>
  </si>
  <si>
    <t>1.有一定特色</t>
    <phoneticPr fontId="1" type="noConversion"/>
  </si>
  <si>
    <t>1.课前、课堂、课后环节的实施步骤应细化2.特色不明显3.有创新</t>
    <phoneticPr fontId="1" type="noConversion"/>
  </si>
  <si>
    <t>1.对于岩土工程深度不够，目前课程理论化2.过程考核的量化可细化3.对于硕士和博士研究生，不宜强调“工程”，应更多地关注于基础理论体系4.有创新</t>
    <phoneticPr fontId="1" type="noConversion"/>
  </si>
  <si>
    <t>1.与国内其他教材的不同处在什么地方？2.针对目前计算力学的发展现状，建议增加无网格法，离散元，XFEM等体现当前计算方法前沿工作的内容3.希望总结几种计算方法的优缺点，适用范围，目前工程中主要利用哪些方法</t>
    <phoneticPr fontId="1" type="noConversion"/>
  </si>
  <si>
    <t>1.内容上与其它教材的优势多吗？2.有一定特色3.好，内容新</t>
    <phoneticPr fontId="1" type="noConversion"/>
  </si>
  <si>
    <t>1.以课堂讨论为突出点，淡化期末考试2.建设基础良好，建议更好落实课堂讨论3.上课老师过多，不同老师的教学内容、考核标准可能很难统一，建议精简授课老师4.土力学课程比较抽象，学生很难进入状态，只靠老师授课学生难以理解，因此结合与学生互动，讨论及现场认识对学生更快掌握土力学知识有益，有创新5.应进一步明确方案的具体内容</t>
    <phoneticPr fontId="1" type="noConversion"/>
  </si>
  <si>
    <t>1.平时考核要占40%，教学过程的考核是否注重学习能力而不单纯考核2.将考核与教学环节结合，对学生有导向作用3.过于强调考核，教学的目的不是考核，而是知识的传授和学习4.教学模式有一定的创新，希望在实施更细化一下，较好5.优化考核评价方式，值得尝试</t>
    <phoneticPr fontId="1" type="noConversion"/>
  </si>
  <si>
    <t>1.对基本理论部分可视化应更加强2.建议与教学过程更好结合3.三维有点难，可行性有问题4.学生能较直观了解构件的手里状况，易于理解，较好5.应突出特色6.宜选择典型构件，宜考虑钢筋、弹塑性模型</t>
    <phoneticPr fontId="1" type="noConversion"/>
  </si>
  <si>
    <t>1.比较直观2.能够针对教学中的问题进行改革3.可委托动画制作公司，无特色4.有一定的创新5.挖掘一些已有的多媒体资源，加以引用或改进</t>
    <phoneticPr fontId="1" type="noConversion"/>
  </si>
  <si>
    <t>1.是否是必修课，还是选修课2.建议细化实践教学环节的落实路径3.教学课时本来就少，三位一体的课时明显偏少4.在《土力学》基础课学完后，进行基础工程教学很重要，让学生直接利用土力学知识解决实际工程问题，较好5.应突出特点6.介绍时重点不够突出</t>
    <phoneticPr fontId="1" type="noConversion"/>
  </si>
  <si>
    <t>1.研究生课程设计，海洋岩土工程2.研究生课程3.与教学相关性偏少4.不要太局限与自己的研究范围，让研究生了解更多海洋岩土工程类型5.与已有《岩土工程》的区别6.宜进一步明确和优化课程的知识体系</t>
    <phoneticPr fontId="1" type="noConversion"/>
  </si>
  <si>
    <t>1.制作二维码，18年才能制成2.能够利用移动网络平台，路径较具体3.如何督促学生在平台上自主学习是一个问题4.有一定创新5.思路清楚，工作量较大6.互动平台需与平时的作业和考核相结合，否则学生不一定会去互动</t>
    <phoneticPr fontId="1" type="noConversion"/>
  </si>
  <si>
    <t>1.用流体力学知识提高创新能力具体方案是什么2.建议细化教学过程中的落实环节3.内容不实，有点虚4.有一定创新5.特色不明显6.利用本课程原有丰富的资源进行更新改进</t>
    <phoneticPr fontId="1" type="noConversion"/>
  </si>
  <si>
    <t>1.与上面一位的本质差别在哪，利用互联网查找资料2.作为专业基础课，太多的问题导向不利于知识的系统性3.从实际问题出发，利用流体力学知识来解决问题，学生会更加感兴趣，方法很好4.改为兴趣导向性更好5.基于知识体系的学习为主，基于问题导向的学习作为教学过程的调味品</t>
    <phoneticPr fontId="1" type="noConversion"/>
  </si>
  <si>
    <t>1.试验中增加案例模块，增加动手能力2.对学生的综合能力要求较高3.结合实际案例进行试验，学生会更感兴趣，有创新4.学生工作量大增？5.由学生主动设计后作交流介绍，老师点评，很有效果，但学生数多的情况下无法实现</t>
    <phoneticPr fontId="1" type="noConversion"/>
  </si>
  <si>
    <t>1.微观交通仿真，微观是什么意思，什么尺度是微观2.研究生课程，需购置软件3.新软件要支持，有特色4.有创新5.只卖软件吗？6.向软件开发者申请教学版软件（可做一定限制而无法用于实际应用）</t>
    <phoneticPr fontId="1" type="noConversion"/>
  </si>
  <si>
    <t>1.本科生教学道路桥梁设计可包括其中2.针对专业（学科）建设，建议突出重点3.新专业课程的建设需要大力支持4.有一定创新5.要突出方案6.思考基于大土木（交通硕博点受学校限制）背景下的交通专业培养目标和方向</t>
    <phoneticPr fontId="1" type="noConversion"/>
  </si>
  <si>
    <t>1.何为wiki系统？是研究生管理吗？有专业方向吗？2.项目执行有点难度，有新意3.有创新4.有新意，难度较大5.该wiki系统的开放范围与平台管理的南都相关联，需把握合适的度</t>
    <phoneticPr fontId="1" type="noConversion"/>
  </si>
  <si>
    <t>1.桥梁设计应加强2.在大土木背景下，浙大的桥梁工程面向土木和交通的学生，与其它高校专门针对桥梁专业的学生有明显不同，需要大力支持进行课程改革3.有一定创新4.思路清楚，内容、方案充实5.宜增加一些新型且应用前景好的桥梁结构</t>
    <phoneticPr fontId="1" type="noConversion"/>
  </si>
  <si>
    <t>1.基于教材进行教改，本科生2.出差，助教代汇报3.篇写于教材建设，专家咨询费过高4.有一定创新5.编教材、改革两个任务，较重6.在介绍建设法规与工程合同管理知识体系之后，以典型案例为线索进行评述，效果较好</t>
    <phoneticPr fontId="1" type="noConversion"/>
  </si>
  <si>
    <t>1.地质与学生互动较为困难，如何做？2.建议与具体教学环节更紧密结合3.如何让学生在课外主动地学习是个难题，差旅费过高4.有一定创新5.方案不太具体6.宜部分学时进行线上线下混合教学，视教学效果再作调整</t>
    <phoneticPr fontId="1" type="noConversion"/>
  </si>
  <si>
    <t>1.强调水利水电知识提高设计能力2.能针对现有问题提出目标3.项目内容可能无法落地4.有创新，有意义5.思路清楚6.使实践环节课程层次分明，还需从实习对象着手进行</t>
    <phoneticPr fontId="1" type="noConversion"/>
  </si>
  <si>
    <t>1.设备老化，模型简单，让学生自由搭建2.有一定针对性3.有一定新意4.有一定创新5.方案重点不够突出6.由学生自主搭建的结构，还应包括砼或钢筋砼构件，不应是全金属构件</t>
    <phoneticPr fontId="1" type="noConversion"/>
  </si>
  <si>
    <t>基于协同创新的城乡规划研究生专业教学实践</t>
    <phoneticPr fontId="1" type="noConversion"/>
  </si>
  <si>
    <t>1、形成基于协同创新的新型专业学位研究生教学体系 
2、发表教改论文1-2 篇（核心期刊）</t>
    <phoneticPr fontId="1" type="noConversion"/>
  </si>
  <si>
    <t>面向建筑工业化的建筑力学与结构系列课程教学体系和教学模式改革</t>
    <phoneticPr fontId="1" type="noConversion"/>
  </si>
  <si>
    <t>金建明</t>
    <phoneticPr fontId="1" type="noConversion"/>
  </si>
  <si>
    <t>1、发表教改论文1-2篇
2、申报教学成果奖
3、建立适宜于建筑设计的建筑结构教学内容和体系</t>
    <phoneticPr fontId="1" type="noConversion"/>
  </si>
  <si>
    <r>
      <t>建筑设计基础中的建筑认知</t>
    </r>
    <r>
      <rPr>
        <sz val="10"/>
        <color theme="1"/>
        <rFont val="Times New Roman"/>
        <family val="1"/>
      </rPr>
      <t/>
    </r>
    <phoneticPr fontId="1" type="noConversion"/>
  </si>
  <si>
    <t>孙炜玮</t>
    <phoneticPr fontId="1" type="noConversion"/>
  </si>
  <si>
    <t>1、形成课程教案、学生作业成果汇编及相应出版物
2、发表教改论文2篇</t>
    <phoneticPr fontId="1" type="noConversion"/>
  </si>
  <si>
    <t>水利水电工程实践教学课程的探讨和优化</t>
    <phoneticPr fontId="1" type="noConversion"/>
  </si>
  <si>
    <t>万五一</t>
    <phoneticPr fontId="1" type="noConversion"/>
  </si>
  <si>
    <t>1、改进实践环节课程设置，优化教学大纲
2、形成优化的教学方法和理论体系，发表教改论文1-2篇</t>
    <phoneticPr fontId="1" type="noConversion"/>
  </si>
  <si>
    <r>
      <t>12月</t>
    </r>
    <r>
      <rPr>
        <sz val="10"/>
        <color theme="1"/>
        <rFont val="宋体"/>
        <family val="3"/>
        <charset val="134"/>
      </rPr>
      <t/>
    </r>
  </si>
  <si>
    <t>课程公共wiki系统建设及实践</t>
    <phoneticPr fontId="1" type="noConversion"/>
  </si>
  <si>
    <t>祁宏生</t>
    <phoneticPr fontId="1" type="noConversion"/>
  </si>
  <si>
    <t>1、完成课程的公共wiki系统1套
2、发表教改论文1-2篇</t>
    <phoneticPr fontId="1" type="noConversion"/>
  </si>
  <si>
    <t>面向土木及交通工程专业的桥梁工程教学改革</t>
    <phoneticPr fontId="1" type="noConversion"/>
  </si>
  <si>
    <t>汪劲丰</t>
    <phoneticPr fontId="1" type="noConversion"/>
  </si>
  <si>
    <t>1、完成相应教学大纲、教学PPT及讲义各1份
2、完成教学改革效果评估报告1份
3、完成全国桥梁工程教学研讨会交流报告1份
4、发表教改论文1-2篇</t>
    <phoneticPr fontId="1" type="noConversion"/>
  </si>
  <si>
    <t>面向区域与城市规划专业的《建筑力学》概念教学探索</t>
    <phoneticPr fontId="1" type="noConversion"/>
  </si>
  <si>
    <t>1、发表教改论文1-2篇
2、形成针对区域与城市规划专业的特点与定位的建筑力学特色教材</t>
    <phoneticPr fontId="1" type="noConversion"/>
  </si>
  <si>
    <t>动态交通仿真技术的实践教学研究</t>
    <phoneticPr fontId="1" type="noConversion"/>
  </si>
  <si>
    <t>章立辉</t>
    <phoneticPr fontId="1" type="noConversion"/>
  </si>
  <si>
    <t>1、构建先进的有特色的交通仿真课程体系
2、发表教改论文2篇</t>
    <phoneticPr fontId="1" type="noConversion"/>
  </si>
  <si>
    <t>胡安峰</t>
    <phoneticPr fontId="1" type="noConversion"/>
  </si>
  <si>
    <t>1、形成基于过程的多样化考核评价“教-考-学”三位一体的教学模式
2、发表教改论文2篇左右</t>
    <phoneticPr fontId="1" type="noConversion"/>
  </si>
  <si>
    <t>6月</t>
    <phoneticPr fontId="1" type="noConversion"/>
  </si>
  <si>
    <t>问题为导向的工程流体力学课堂教学改革</t>
    <phoneticPr fontId="1" type="noConversion"/>
  </si>
  <si>
    <t>1、针对基于问题为导向的教学方式，重点突出学生主动、积极参与的课堂教学，并逐步推广
2、2届学生的project合集（含论文、PPT）
3、发表教改论文1-2篇</t>
    <phoneticPr fontId="1" type="noConversion"/>
  </si>
  <si>
    <t>《城市工程地质与水文地质》课程开放性互动交流教学平台建设</t>
    <phoneticPr fontId="1" type="noConversion"/>
  </si>
  <si>
    <t>1、发表教改论文1篇
2、软件著作权1件
3、项目总结报告1份</t>
    <phoneticPr fontId="1" type="noConversion"/>
  </si>
  <si>
    <t>12月</t>
    <phoneticPr fontId="1" type="noConversion"/>
  </si>
  <si>
    <t>交通工程专业核心课程体系建设</t>
    <phoneticPr fontId="1" type="noConversion"/>
  </si>
  <si>
    <t>梅振宇</t>
    <phoneticPr fontId="1" type="noConversion"/>
  </si>
  <si>
    <t>1、 形成4个层面的开放型实验教学体系
2、 发表教改论文2篇以上</t>
    <phoneticPr fontId="1" type="noConversion"/>
  </si>
  <si>
    <t>基于互联网+技术的建筑CAAD课程改革</t>
    <phoneticPr fontId="1" type="noConversion"/>
  </si>
  <si>
    <t>1、发表教改论文1篇以上
2、为相关课程教改探索一条成熟有保障的转型道路
3、CAAD-III作为BIM 主干课程的补充，主要面向BIM 的空间建模，这是BIM 教学的重点也是难点</t>
    <phoneticPr fontId="1" type="noConversion"/>
  </si>
  <si>
    <t>土木工程测试技术（研究生）</t>
    <phoneticPr fontId="1" type="noConversion"/>
  </si>
  <si>
    <t>刘承斌</t>
    <phoneticPr fontId="1" type="noConversion"/>
  </si>
  <si>
    <t>1、发表教改论文1篇</t>
    <phoneticPr fontId="1" type="noConversion"/>
  </si>
  <si>
    <t>基于数字多媒体技术的《钢筋混凝土结构设计》教学探索与实践</t>
    <phoneticPr fontId="1" type="noConversion"/>
  </si>
  <si>
    <t>闫东明</t>
    <phoneticPr fontId="1" type="noConversion"/>
  </si>
  <si>
    <t>1、发表教改论文2篇</t>
    <phoneticPr fontId="1" type="noConversion"/>
  </si>
  <si>
    <t>《土木工程测试技术》案例模块教学探讨</t>
    <phoneticPr fontId="1" type="noConversion"/>
  </si>
  <si>
    <t>杨玉龙</t>
    <phoneticPr fontId="1" type="noConversion"/>
  </si>
  <si>
    <t>1、形成案例教学模块
2、总结报告
3、发表教改论文1-2篇</t>
    <phoneticPr fontId="1" type="noConversion"/>
  </si>
  <si>
    <t>基础工程教学实践改革</t>
    <phoneticPr fontId="1" type="noConversion"/>
  </si>
  <si>
    <t>曹志刚</t>
    <phoneticPr fontId="1" type="noConversion"/>
  </si>
  <si>
    <t>1、提出教师系统传授、课程设计、设计人员实践教学三位一体的教学模式
2、对土木和水利专业的其他课程起到示范和借鉴作用
3、发表教改论文2-3篇</t>
    <phoneticPr fontId="1" type="noConversion"/>
  </si>
  <si>
    <t>基于三维图解和模拟的现代建筑评论教学改革</t>
    <phoneticPr fontId="1" type="noConversion"/>
  </si>
  <si>
    <t>1、发表教改论文2-3篇     或
2、指导学生设计竞赛获奖</t>
    <phoneticPr fontId="1" type="noConversion"/>
  </si>
  <si>
    <t>古城与古建筑保护</t>
    <phoneticPr fontId="1" type="noConversion"/>
  </si>
  <si>
    <t>宣建华</t>
    <phoneticPr fontId="1" type="noConversion"/>
  </si>
  <si>
    <t>1、编写教材1本
2、发表教改论文2-3篇</t>
    <phoneticPr fontId="1" type="noConversion"/>
  </si>
  <si>
    <t>基于三维数值模拟的钢筋混凝土教学模式研究</t>
    <phoneticPr fontId="1" type="noConversion"/>
  </si>
  <si>
    <t>1、建立钢筋混凝土构件数值模型及演示动画
2、发表教改论文1-2篇</t>
    <phoneticPr fontId="1" type="noConversion"/>
  </si>
  <si>
    <t>基于典型案例与情境模拟的《建设法规与工程合同管理》课程教学改革</t>
    <phoneticPr fontId="1" type="noConversion"/>
  </si>
  <si>
    <t>俞洪良</t>
    <phoneticPr fontId="1" type="noConversion"/>
  </si>
  <si>
    <t>1、完成《建设法规与工程合同管理典型案例》文本
2、完成《建设法规与工程合同管理》课程情景教学指导书
3、发表教改论文2-3篇</t>
    <phoneticPr fontId="1" type="noConversion"/>
  </si>
  <si>
    <t>基于多模式教学的《海洋岩土工程》课程改革与探索</t>
    <phoneticPr fontId="1" type="noConversion"/>
  </si>
  <si>
    <t>1、项目总结报告1份
2、发表教改论文1篇</t>
    <phoneticPr fontId="1" type="noConversion"/>
  </si>
  <si>
    <t>详细规划类课程数字化教学资源库建设</t>
    <phoneticPr fontId="1" type="noConversion"/>
  </si>
  <si>
    <t>董文丽</t>
    <phoneticPr fontId="1" type="noConversion"/>
  </si>
  <si>
    <t>1.、发表教改论文2-3篇；
2、完善校内外实践教师专家库，培养研究生助教1-2名</t>
    <phoneticPr fontId="1" type="noConversion"/>
  </si>
  <si>
    <t>1、发表教改论文1-2篇，争取1片为一级教学刊物
2、建立一套全过程控制的考核评价体系</t>
    <phoneticPr fontId="1" type="noConversion"/>
  </si>
  <si>
    <t>多角度全方位提高流体力学教学质量</t>
    <phoneticPr fontId="1" type="noConversion"/>
  </si>
  <si>
    <t>1、丰富课堂内容，尤其是视频、图片及多媒体课件
2、发表教改论文1-2篇
3、撰写研究报告</t>
    <phoneticPr fontId="1" type="noConversion"/>
  </si>
  <si>
    <t>线上线下混合式教学改革在土木类课程中的应用研究-以工程地质与水文地质为例</t>
    <phoneticPr fontId="1" type="noConversion"/>
  </si>
  <si>
    <t>谢海建</t>
    <phoneticPr fontId="1" type="noConversion"/>
  </si>
  <si>
    <t>1、形成基于线上线下混合模式的独有的工程地质与水文地质教学方法。
2、深化教学体系改革，提高学生参与课程改革的积极性和主动性
3、发表教改论文1-2篇。</t>
    <phoneticPr fontId="1" type="noConversion"/>
  </si>
  <si>
    <t>突出景观绩效评价和互动教学的城市景观设计原理教学改革</t>
    <phoneticPr fontId="1" type="noConversion"/>
  </si>
  <si>
    <t>以设计课为主线的绿色生态建筑设计教学研究</t>
    <phoneticPr fontId="1" type="noConversion"/>
  </si>
  <si>
    <t>1、与国内外知名院校开展联合教学
2、指导学生在国际国内设计竞赛中获奖
3、形成课程教案及相应的出版物
4、发表教改论文2篇</t>
    <phoneticPr fontId="1" type="noConversion"/>
  </si>
  <si>
    <t>1、参评全国高等学校建筑学科专业指导委员会组织的教案及优秀作业评比，获取3-4个奖
2、发表教改论文1篇</t>
    <phoneticPr fontId="1" type="noConversion"/>
  </si>
  <si>
    <t>基于现象与装置的建筑材料设计训练</t>
    <phoneticPr fontId="1" type="noConversion"/>
  </si>
  <si>
    <t>1、完成特色教学课程1门
2、指导完成装置设计作品2-3组
3、教学成果展览1次
4、发表教改论文2-3篇</t>
    <phoneticPr fontId="1" type="noConversion"/>
  </si>
  <si>
    <t>综合前沿理论与认知实践的城市阅读通识课程</t>
    <phoneticPr fontId="1" type="noConversion"/>
  </si>
  <si>
    <t>傅舒兰</t>
    <phoneticPr fontId="1" type="noConversion"/>
  </si>
  <si>
    <t>1.获交通运输工程教指委支持，有较好的基础</t>
    <phoneticPr fontId="1" type="noConversion"/>
  </si>
  <si>
    <t>计算结构力学</t>
    <phoneticPr fontId="1" type="noConversion"/>
  </si>
  <si>
    <t>土木工程、水利工程、交通运输工程、海洋工程</t>
    <phoneticPr fontId="1" type="noConversion"/>
  </si>
  <si>
    <t>新编</t>
    <phoneticPr fontId="1" type="noConversion"/>
  </si>
  <si>
    <t>建筑结构设计的分析与流程</t>
    <phoneticPr fontId="1" type="noConversion"/>
  </si>
  <si>
    <t>土木工程</t>
    <phoneticPr fontId="1" type="noConversion"/>
  </si>
  <si>
    <t>工程流体力学</t>
    <phoneticPr fontId="1" type="noConversion"/>
  </si>
  <si>
    <t>土木工程、环境工程、给排水科学与工程</t>
    <phoneticPr fontId="1" type="noConversion"/>
  </si>
  <si>
    <t>城市供水管网系统模拟与控制</t>
    <phoneticPr fontId="1" type="noConversion"/>
  </si>
  <si>
    <t>交通系统分析（第2版）</t>
    <phoneticPr fontId="1" type="noConversion"/>
  </si>
  <si>
    <t>交通工程</t>
    <phoneticPr fontId="1" type="noConversion"/>
  </si>
  <si>
    <t>修订</t>
    <phoneticPr fontId="1" type="noConversion"/>
  </si>
  <si>
    <t>测量学</t>
    <phoneticPr fontId="1" type="noConversion"/>
  </si>
  <si>
    <t>土木工程、交通工程、水利水电等</t>
    <phoneticPr fontId="1" type="noConversion"/>
  </si>
  <si>
    <t>桥梁施工方法及控制技术</t>
    <phoneticPr fontId="1" type="noConversion"/>
  </si>
  <si>
    <t>土木工程、交通工程</t>
    <phoneticPr fontId="1" type="noConversion"/>
  </si>
  <si>
    <t>建筑工程全生命周期管理</t>
    <phoneticPr fontId="1" type="noConversion"/>
  </si>
  <si>
    <t>测绘与传统建筑认知—测绘教学笔记</t>
    <phoneticPr fontId="1" type="noConversion"/>
  </si>
  <si>
    <t>建筑学、城市规划学、景观园林学</t>
    <phoneticPr fontId="1" type="noConversion"/>
  </si>
  <si>
    <t>建筑设备</t>
    <phoneticPr fontId="1" type="noConversion"/>
  </si>
  <si>
    <t>建筑学， 土木与建筑，城市规划</t>
    <phoneticPr fontId="1" type="noConversion"/>
  </si>
  <si>
    <t>建筑色彩</t>
    <phoneticPr fontId="1" type="noConversion"/>
  </si>
  <si>
    <t>傅东黎</t>
    <phoneticPr fontId="1" type="noConversion"/>
  </si>
  <si>
    <t>建筑学、城市规划、园林、科创</t>
    <phoneticPr fontId="1" type="noConversion"/>
  </si>
  <si>
    <t>灵感与手感—钢笔画技法</t>
    <phoneticPr fontId="1" type="noConversion"/>
  </si>
  <si>
    <r>
      <rPr>
        <b/>
        <sz val="10"/>
        <color theme="1"/>
        <rFont val="宋体"/>
        <family val="3"/>
        <charset val="134"/>
        <scheme val="minor"/>
      </rPr>
      <t>陈水福</t>
    </r>
    <r>
      <rPr>
        <sz val="10"/>
        <color theme="1"/>
        <rFont val="宋体"/>
        <family val="3"/>
        <charset val="134"/>
        <scheme val="minor"/>
      </rPr>
      <t xml:space="preserve">
杨骊先</t>
    </r>
    <phoneticPr fontId="1" type="noConversion"/>
  </si>
  <si>
    <r>
      <rPr>
        <b/>
        <sz val="10"/>
        <color theme="1"/>
        <rFont val="宋体"/>
        <family val="3"/>
        <charset val="134"/>
        <scheme val="minor"/>
      </rPr>
      <t>王殿海</t>
    </r>
    <r>
      <rPr>
        <sz val="10"/>
        <color theme="1"/>
        <rFont val="宋体"/>
        <family val="3"/>
        <charset val="134"/>
        <scheme val="minor"/>
      </rPr>
      <t xml:space="preserve">
陈喜群</t>
    </r>
    <phoneticPr fontId="1" type="noConversion"/>
  </si>
  <si>
    <r>
      <rPr>
        <b/>
        <sz val="10"/>
        <color theme="1"/>
        <rFont val="宋体"/>
        <family val="3"/>
        <charset val="134"/>
        <scheme val="minor"/>
      </rPr>
      <t xml:space="preserve">陈丽华
</t>
    </r>
    <r>
      <rPr>
        <sz val="10"/>
        <color theme="1"/>
        <rFont val="宋体"/>
        <family val="3"/>
        <charset val="134"/>
        <scheme val="minor"/>
      </rPr>
      <t>赵良荣
汪孔政</t>
    </r>
    <phoneticPr fontId="1" type="noConversion"/>
  </si>
  <si>
    <r>
      <t xml:space="preserve">傅东黎
</t>
    </r>
    <r>
      <rPr>
        <sz val="10"/>
        <color theme="1"/>
        <rFont val="宋体"/>
        <family val="3"/>
        <charset val="134"/>
        <scheme val="minor"/>
      </rPr>
      <t>傅思怡</t>
    </r>
    <phoneticPr fontId="1" type="noConversion"/>
  </si>
  <si>
    <r>
      <t xml:space="preserve">何国青
</t>
    </r>
    <r>
      <rPr>
        <sz val="10"/>
        <color theme="1"/>
        <rFont val="宋体"/>
        <family val="3"/>
        <charset val="134"/>
        <scheme val="minor"/>
      </rPr>
      <t>陈 飞</t>
    </r>
    <r>
      <rPr>
        <b/>
        <sz val="10"/>
        <color theme="1"/>
        <rFont val="宋体"/>
        <family val="3"/>
        <charset val="134"/>
        <scheme val="minor"/>
      </rPr>
      <t xml:space="preserve">
</t>
    </r>
    <r>
      <rPr>
        <sz val="10"/>
        <color theme="1"/>
        <rFont val="宋体"/>
        <family val="3"/>
        <charset val="134"/>
        <scheme val="minor"/>
      </rPr>
      <t>赵 康</t>
    </r>
    <phoneticPr fontId="1" type="noConversion"/>
  </si>
  <si>
    <r>
      <rPr>
        <b/>
        <sz val="10"/>
        <color theme="1"/>
        <rFont val="宋体"/>
        <family val="3"/>
        <charset val="134"/>
        <scheme val="minor"/>
      </rPr>
      <t>张玉瑜</t>
    </r>
    <r>
      <rPr>
        <sz val="10"/>
        <color theme="1"/>
        <rFont val="宋体"/>
        <family val="3"/>
        <charset val="134"/>
        <scheme val="minor"/>
      </rPr>
      <t xml:space="preserve">
何川南
徐 勤</t>
    </r>
    <phoneticPr fontId="1" type="noConversion"/>
  </si>
  <si>
    <r>
      <rPr>
        <b/>
        <sz val="10"/>
        <color theme="1"/>
        <rFont val="宋体"/>
        <family val="3"/>
        <charset val="134"/>
        <scheme val="minor"/>
      </rPr>
      <t>汪劲丰</t>
    </r>
    <r>
      <rPr>
        <sz val="10"/>
        <color theme="1"/>
        <rFont val="宋体"/>
        <family val="3"/>
        <charset val="134"/>
        <scheme val="minor"/>
      </rPr>
      <t xml:space="preserve">
赵 阳</t>
    </r>
    <phoneticPr fontId="1" type="noConversion"/>
  </si>
  <si>
    <r>
      <rPr>
        <b/>
        <sz val="10"/>
        <color theme="1"/>
        <rFont val="宋体"/>
        <family val="3"/>
        <charset val="134"/>
        <scheme val="minor"/>
      </rPr>
      <t>张 燕
张土乔</t>
    </r>
    <r>
      <rPr>
        <sz val="10"/>
        <color theme="1"/>
        <rFont val="宋体"/>
        <family val="3"/>
        <charset val="134"/>
        <scheme val="minor"/>
      </rPr>
      <t xml:space="preserve">
邵  煜
等6人</t>
    </r>
    <phoneticPr fontId="1" type="noConversion"/>
  </si>
  <si>
    <r>
      <rPr>
        <b/>
        <sz val="10"/>
        <color theme="1"/>
        <rFont val="宋体"/>
        <family val="3"/>
        <charset val="134"/>
        <scheme val="minor"/>
      </rPr>
      <t>苏 亮</t>
    </r>
    <r>
      <rPr>
        <sz val="10"/>
        <color theme="1"/>
        <rFont val="宋体"/>
        <family val="3"/>
        <charset val="134"/>
        <scheme val="minor"/>
      </rPr>
      <t xml:space="preserve">
高博青
肖 南</t>
    </r>
    <phoneticPr fontId="1" type="noConversion"/>
  </si>
  <si>
    <t>1、实现全部教学内容录像正式上线
2、实现教师授课与课堂研讨的有机配合与合理分解，打破“教师一言堂”和“灌输式”等教学方式，鼓励以与学生探讨为主的互动交流过程，强调启发式讲授、批判式讨论和探究性学习
3、教学全过程课程评价方式改革，可更多关注学生平时的学习过程，激发学生参与教学过程的积极性和主动性，促进教学效果提升</t>
    <phoneticPr fontId="1" type="noConversion"/>
  </si>
  <si>
    <t>本科三年级</t>
    <phoneticPr fontId="1" type="noConversion"/>
  </si>
  <si>
    <t>基础工程</t>
    <phoneticPr fontId="1" type="noConversion"/>
  </si>
  <si>
    <t>1、建立以《工程弹塑性力学》理论为核心，以国内外重大工程灾害事故分析为重要载体，以直接服务学生科研为最终目的的教学模式
2、对土木专业的其他课程起到示范和借鉴作用
3、建设《工程弹塑性力学》课程网站</t>
    <phoneticPr fontId="1" type="noConversion"/>
  </si>
  <si>
    <t>1、通过开放式的课程框架，以“建筑更新中策划定位、功能结构、空间结构、形式结构之间的递进和关联关系”作为本单元课题训练切入点
2、通过学生自主选择业主角色拟定更新对象的基本功能框架，训练学生对某特殊问题的理解和处理，引导学生更广泛地关注建筑的功能多元性问题
3、针对特定的功能架构，创新性地提出富有个性的解答，完成从功能计划图向三维空间结构的转译，注重与原有建筑结构体系和空间原型的协调
4、通过适宜的形式语言和形式结构，提升建筑设计素养和建筑思维深度</t>
    <phoneticPr fontId="1" type="noConversion"/>
  </si>
  <si>
    <t>1、完善以绿色建筑为目标的室内物理环境控制教学体系和教学内容
2、建立以课堂教学、案例研讨、探究性实验、科研训练等多手段交融互补的教学方法
3、构建全过程管理的学生成绩考评体系和评价软件
4、发表教改论文2-3篇，申报校级教学成果奖</t>
    <phoneticPr fontId="1" type="noConversion"/>
  </si>
  <si>
    <t>1.教学团队应明确2.建议补充教学团队</t>
    <phoneticPr fontId="1" type="noConversion"/>
  </si>
  <si>
    <t>可持续建筑技术理论与方法</t>
    <phoneticPr fontId="1" type="noConversion"/>
  </si>
  <si>
    <t>1、形成一整套以可持续建筑技术理论与方法为核心的完整先进的教学体系和教学内容
2、建立以课堂教学、课后文献综述、创新性实践实验等多手段交融互补的教学方法
3、建设课程网络平台
4、发表教改论文2-3篇</t>
    <phoneticPr fontId="1" type="noConversion"/>
  </si>
  <si>
    <t>博士研究生</t>
    <phoneticPr fontId="1" type="noConversion"/>
  </si>
  <si>
    <t>1.建议补充教学团队</t>
    <phoneticPr fontId="1" type="noConversion"/>
  </si>
  <si>
    <r>
      <rPr>
        <b/>
        <sz val="10"/>
        <color theme="1"/>
        <rFont val="宋体"/>
        <family val="3"/>
        <charset val="134"/>
        <scheme val="minor"/>
      </rPr>
      <t xml:space="preserve"> 郑飞飞</t>
    </r>
    <r>
      <rPr>
        <sz val="10"/>
        <color theme="1"/>
        <rFont val="宋体"/>
        <family val="3"/>
        <charset val="134"/>
        <scheme val="minor"/>
      </rPr>
      <t xml:space="preserve">
俞亭超
邵 煜
毕薇薇</t>
    </r>
    <phoneticPr fontId="1" type="noConversion"/>
  </si>
  <si>
    <t>土木</t>
    <phoneticPr fontId="1" type="noConversion"/>
  </si>
  <si>
    <t>规划</t>
    <phoneticPr fontId="1" type="noConversion"/>
  </si>
  <si>
    <t>建筑</t>
    <phoneticPr fontId="1" type="noConversion"/>
  </si>
  <si>
    <t>水利</t>
    <phoneticPr fontId="1" type="noConversion"/>
  </si>
  <si>
    <t>实验室</t>
    <phoneticPr fontId="1" type="noConversion"/>
  </si>
  <si>
    <t>土木</t>
    <phoneticPr fontId="1" type="noConversion"/>
  </si>
  <si>
    <t>系别</t>
    <phoneticPr fontId="1" type="noConversion"/>
  </si>
  <si>
    <t>重点</t>
    <phoneticPr fontId="1" type="noConversion"/>
  </si>
  <si>
    <t>一般</t>
    <phoneticPr fontId="1" type="noConversion"/>
  </si>
  <si>
    <t>工号</t>
    <phoneticPr fontId="1" type="noConversion"/>
  </si>
  <si>
    <t>葛  坚</t>
    <phoneticPr fontId="1" type="noConversion"/>
  </si>
  <si>
    <t>0094026</t>
    <phoneticPr fontId="1" type="noConversion"/>
  </si>
  <si>
    <t>0093093</t>
    <phoneticPr fontId="1" type="noConversion"/>
  </si>
  <si>
    <t>0011900</t>
    <phoneticPr fontId="1" type="noConversion"/>
  </si>
  <si>
    <t>0095051</t>
    <phoneticPr fontId="1" type="noConversion"/>
  </si>
  <si>
    <t>0094026</t>
    <phoneticPr fontId="1" type="noConversion"/>
  </si>
  <si>
    <t>0005122</t>
    <phoneticPr fontId="1" type="noConversion"/>
  </si>
  <si>
    <t>0003133</t>
    <phoneticPr fontId="1" type="noConversion"/>
  </si>
  <si>
    <t>0010034</t>
    <phoneticPr fontId="1" type="noConversion"/>
  </si>
  <si>
    <t>0083040</t>
    <phoneticPr fontId="1" type="noConversion"/>
  </si>
  <si>
    <t>0093157</t>
    <phoneticPr fontId="1" type="noConversion"/>
  </si>
  <si>
    <t>0097174</t>
    <phoneticPr fontId="1" type="noConversion"/>
  </si>
  <si>
    <t>0095017</t>
    <phoneticPr fontId="1" type="noConversion"/>
  </si>
  <si>
    <t>0008380</t>
    <phoneticPr fontId="1" type="noConversion"/>
  </si>
  <si>
    <t>0004552</t>
    <phoneticPr fontId="1" type="noConversion"/>
  </si>
  <si>
    <t>0009164</t>
    <phoneticPr fontId="1" type="noConversion"/>
  </si>
  <si>
    <t>0015062</t>
    <phoneticPr fontId="1" type="noConversion"/>
  </si>
  <si>
    <t>0088157</t>
    <phoneticPr fontId="1" type="noConversion"/>
  </si>
  <si>
    <t>0096146</t>
    <phoneticPr fontId="1" type="noConversion"/>
  </si>
  <si>
    <t>0011818</t>
    <phoneticPr fontId="1" type="noConversion"/>
  </si>
  <si>
    <t>0003133</t>
    <phoneticPr fontId="1" type="noConversion"/>
  </si>
  <si>
    <t>0009819</t>
    <phoneticPr fontId="1" type="noConversion"/>
  </si>
  <si>
    <t>0014102</t>
    <phoneticPr fontId="1" type="noConversion"/>
  </si>
  <si>
    <t>0002307</t>
    <phoneticPr fontId="1" type="noConversion"/>
  </si>
  <si>
    <t>0097174</t>
    <phoneticPr fontId="1" type="noConversion"/>
  </si>
  <si>
    <t>0014180</t>
    <phoneticPr fontId="1" type="noConversion"/>
  </si>
  <si>
    <t>0006125</t>
    <phoneticPr fontId="1" type="noConversion"/>
  </si>
  <si>
    <t>0011019</t>
    <phoneticPr fontId="1" type="noConversion"/>
  </si>
  <si>
    <t>0099047</t>
    <phoneticPr fontId="1" type="noConversion"/>
  </si>
  <si>
    <t>0011900</t>
    <phoneticPr fontId="1" type="noConversion"/>
  </si>
  <si>
    <t>0007246</t>
    <phoneticPr fontId="1" type="noConversion"/>
  </si>
  <si>
    <t>0097029</t>
    <phoneticPr fontId="1" type="noConversion"/>
  </si>
  <si>
    <t>0011906</t>
    <phoneticPr fontId="1" type="noConversion"/>
  </si>
  <si>
    <t>0009165</t>
    <phoneticPr fontId="1" type="noConversion"/>
  </si>
  <si>
    <t>0006259</t>
    <phoneticPr fontId="1" type="noConversion"/>
  </si>
  <si>
    <t>0009613</t>
    <phoneticPr fontId="1" type="noConversion"/>
  </si>
  <si>
    <t>0003179</t>
    <phoneticPr fontId="1" type="noConversion"/>
  </si>
  <si>
    <t>0093043</t>
    <phoneticPr fontId="1" type="noConversion"/>
  </si>
  <si>
    <t>0001227</t>
    <phoneticPr fontId="1" type="noConversion"/>
  </si>
  <si>
    <t>0092406</t>
    <phoneticPr fontId="1" type="noConversion"/>
  </si>
  <si>
    <t>0001074</t>
    <phoneticPr fontId="1" type="noConversion"/>
  </si>
  <si>
    <t>0088157</t>
    <phoneticPr fontId="1" type="noConversion"/>
  </si>
  <si>
    <t>0015126</t>
    <phoneticPr fontId="1" type="noConversion"/>
  </si>
  <si>
    <t>0016217</t>
    <phoneticPr fontId="1" type="noConversion"/>
  </si>
  <si>
    <t>0093093</t>
    <phoneticPr fontId="1" type="noConversion"/>
  </si>
  <si>
    <t>0008247</t>
    <phoneticPr fontId="1" type="noConversion"/>
  </si>
  <si>
    <t>0086051</t>
    <phoneticPr fontId="1" type="noConversion"/>
  </si>
  <si>
    <t>0013181</t>
    <phoneticPr fontId="1" type="noConversion"/>
  </si>
  <si>
    <t>0013010</t>
    <phoneticPr fontId="1" type="noConversion"/>
  </si>
  <si>
    <t>类别</t>
    <phoneticPr fontId="1" type="noConversion"/>
  </si>
  <si>
    <r>
      <rPr>
        <b/>
        <sz val="12"/>
        <color theme="1"/>
        <rFont val="宋体"/>
        <family val="3"/>
        <charset val="134"/>
        <scheme val="minor"/>
      </rPr>
      <t>谢新宇</t>
    </r>
    <r>
      <rPr>
        <sz val="12"/>
        <color theme="1"/>
        <rFont val="宋体"/>
        <family val="3"/>
        <charset val="134"/>
        <scheme val="minor"/>
      </rPr>
      <t xml:space="preserve">
胡安峰
应宏伟
等8人</t>
    </r>
    <phoneticPr fontId="1" type="noConversion"/>
  </si>
  <si>
    <r>
      <rPr>
        <b/>
        <sz val="12"/>
        <color theme="1"/>
        <rFont val="宋体"/>
        <family val="3"/>
        <charset val="134"/>
        <scheme val="minor"/>
      </rPr>
      <t>曹志刚</t>
    </r>
    <r>
      <rPr>
        <sz val="12"/>
        <color theme="1"/>
        <rFont val="宋体"/>
        <family val="3"/>
        <charset val="134"/>
        <scheme val="minor"/>
      </rPr>
      <t xml:space="preserve">
洪  义</t>
    </r>
    <phoneticPr fontId="1" type="noConversion"/>
  </si>
  <si>
    <r>
      <t xml:space="preserve">王立忠
</t>
    </r>
    <r>
      <rPr>
        <sz val="12"/>
        <color theme="1"/>
        <rFont val="宋体"/>
        <family val="3"/>
        <charset val="134"/>
        <scheme val="minor"/>
      </rPr>
      <t>洪  义</t>
    </r>
    <phoneticPr fontId="1" type="noConversion"/>
  </si>
  <si>
    <r>
      <rPr>
        <b/>
        <sz val="12"/>
        <color theme="1"/>
        <rFont val="宋体"/>
        <family val="3"/>
        <charset val="134"/>
        <scheme val="minor"/>
      </rPr>
      <t>陈    翔</t>
    </r>
    <r>
      <rPr>
        <sz val="12"/>
        <color theme="1"/>
        <rFont val="宋体"/>
        <family val="3"/>
        <charset val="134"/>
        <scheme val="minor"/>
      </rPr>
      <t xml:space="preserve">
吴    越
林    涛
等8人</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</si>
</sst>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4">
    <font>
      <sz val="11"/>
      <color theme="1"/>
      <name val="宋体"/>
      <family val="2"/>
      <charset val="134"/>
      <scheme val="minor"/>
    </font>
    <font>
      <sz val="9"/>
      <name val="宋体"/>
      <family val="2"/>
      <charset val="134"/>
      <scheme val="minor"/>
    </font>
    <font>
      <sz val="14"/>
      <color theme="1"/>
      <name val="方正小标宋简体"/>
      <family val="4"/>
      <charset val="134"/>
    </font>
    <font>
      <sz val="10"/>
      <color theme="1"/>
      <name val="宋体"/>
      <family val="3"/>
      <charset val="134"/>
    </font>
    <font>
      <b/>
      <sz val="10"/>
      <color theme="1"/>
      <name val="黑体"/>
      <family val="3"/>
      <charset val="134"/>
    </font>
    <font>
      <sz val="11"/>
      <color theme="1"/>
      <name val="Times New Roman"/>
      <family val="1"/>
    </font>
    <font>
      <sz val="10"/>
      <color theme="1"/>
      <name val="Times New Roman"/>
      <family val="1"/>
    </font>
    <font>
      <sz val="12"/>
      <color theme="1"/>
      <name val="宋体"/>
      <family val="3"/>
      <charset val="134"/>
      <scheme val="minor"/>
    </font>
    <font>
      <sz val="9"/>
      <color theme="1"/>
      <name val="宋体"/>
      <family val="3"/>
      <charset val="134"/>
    </font>
    <font>
      <sz val="10"/>
      <color theme="1"/>
      <name val="宋体"/>
      <family val="3"/>
      <charset val="134"/>
      <scheme val="minor"/>
    </font>
    <font>
      <b/>
      <sz val="10"/>
      <color theme="1"/>
      <name val="宋体"/>
      <family val="3"/>
      <charset val="134"/>
      <scheme val="minor"/>
    </font>
    <font>
      <sz val="11"/>
      <color theme="1"/>
      <name val="宋体"/>
      <family val="3"/>
      <charset val="134"/>
    </font>
    <font>
      <b/>
      <sz val="12"/>
      <color theme="1"/>
      <name val="宋体"/>
      <family val="3"/>
      <charset val="134"/>
      <scheme val="minor"/>
    </font>
    <font>
      <b/>
      <sz val="14"/>
      <color theme="1"/>
      <name val="黑体"/>
      <family val="3"/>
      <charset val="134"/>
    </font>
  </fonts>
  <fills count="3">
    <fill>
      <patternFill patternType="none"/>
    </fill>
    <fill>
      <patternFill patternType="gray125"/>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5" fillId="0" borderId="0" xfId="0" applyFo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0" fillId="0" borderId="1" xfId="0" applyFill="1" applyBorder="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0" fontId="0" fillId="0" borderId="1" xfId="0" applyBorder="1">
      <alignment vertical="center"/>
    </xf>
    <xf numFmtId="0" fontId="6"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lignment vertical="center"/>
    </xf>
    <xf numFmtId="57" fontId="8" fillId="0" borderId="1"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lignment vertical="center"/>
    </xf>
    <xf numFmtId="57" fontId="8"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lignment vertical="center"/>
    </xf>
    <xf numFmtId="0" fontId="9" fillId="0" borderId="0" xfId="0" applyFont="1">
      <alignment vertical="center"/>
    </xf>
    <xf numFmtId="0" fontId="9" fillId="0" borderId="6" xfId="0" applyFont="1" applyBorder="1">
      <alignment vertical="center"/>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quotePrefix="1" applyFont="1" applyBorder="1" applyAlignment="1">
      <alignment horizontal="center" vertical="center" wrapText="1"/>
    </xf>
    <xf numFmtId="49" fontId="8" fillId="0" borderId="1"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9" fillId="0" borderId="1" xfId="0" quotePrefix="1" applyFont="1" applyBorder="1" applyAlignment="1">
      <alignment horizontal="center" vertical="center"/>
    </xf>
    <xf numFmtId="0" fontId="8" fillId="0" borderId="1" xfId="0" quotePrefix="1" applyFont="1" applyBorder="1" applyAlignment="1">
      <alignment horizontal="center" vertical="center" wrapText="1"/>
    </xf>
    <xf numFmtId="0" fontId="11" fillId="0" borderId="1" xfId="0" applyFont="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8" fillId="0" borderId="1" xfId="0" applyFont="1" applyFill="1" applyBorder="1">
      <alignment vertical="center"/>
    </xf>
    <xf numFmtId="0" fontId="0" fillId="0" borderId="1" xfId="0" applyFill="1" applyBorder="1">
      <alignmen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quotePrefix="1" applyFont="1" applyBorder="1" applyAlignment="1">
      <alignment horizontal="center" vertical="center" wrapText="1"/>
    </xf>
    <xf numFmtId="0" fontId="12"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quotePrefix="1" applyFont="1" applyBorder="1" applyAlignment="1">
      <alignment horizontal="center" vertical="center" wrapText="1"/>
    </xf>
    <xf numFmtId="0" fontId="13"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abSelected="1" topLeftCell="A25" zoomScale="140" zoomScaleNormal="140" workbookViewId="0">
      <selection activeCell="U7" sqref="U7"/>
    </sheetView>
  </sheetViews>
  <sheetFormatPr defaultRowHeight="14"/>
  <cols>
    <col min="1" max="1" width="5" style="1" customWidth="1"/>
    <col min="2" max="2" width="39.81640625" customWidth="1"/>
    <col min="3" max="3" width="13.6328125" customWidth="1"/>
    <col min="4" max="4" width="8.90625" customWidth="1"/>
    <col min="5" max="5" width="15.08984375" hidden="1" customWidth="1"/>
    <col min="6" max="6" width="32.36328125" hidden="1" customWidth="1"/>
    <col min="7" max="7" width="5.1796875" hidden="1" customWidth="1"/>
    <col min="8" max="8" width="5.90625" hidden="1" customWidth="1"/>
    <col min="9" max="9" width="45.1796875" style="1" hidden="1" customWidth="1"/>
    <col min="10" max="10" width="3.08984375" style="1" hidden="1" customWidth="1"/>
    <col min="11" max="11" width="2.81640625" hidden="1" customWidth="1"/>
    <col min="12" max="12" width="3.6328125" hidden="1" customWidth="1"/>
    <col min="13" max="14" width="3.1796875" hidden="1" customWidth="1"/>
    <col min="15" max="15" width="3.08984375" hidden="1" customWidth="1"/>
    <col min="16" max="16" width="9.453125" style="9" hidden="1" customWidth="1"/>
    <col min="17" max="17" width="9.453125" style="9" customWidth="1"/>
    <col min="18" max="18" width="6.1796875" style="1" hidden="1" customWidth="1"/>
    <col min="19" max="19" width="8.90625" style="1" customWidth="1"/>
  </cols>
  <sheetData>
    <row r="1" spans="1:19" ht="23.25" customHeight="1">
      <c r="A1" s="62" t="s">
        <v>1</v>
      </c>
      <c r="B1" s="62"/>
      <c r="C1" s="62"/>
      <c r="D1" s="62"/>
      <c r="E1" s="62"/>
      <c r="F1" s="62"/>
      <c r="G1" s="62"/>
      <c r="H1" s="62"/>
      <c r="I1" s="62"/>
      <c r="J1" s="62"/>
      <c r="K1" s="63"/>
      <c r="L1" s="63"/>
      <c r="M1" s="63"/>
      <c r="N1" s="63"/>
      <c r="O1" s="63"/>
      <c r="P1" s="63"/>
      <c r="Q1" s="63"/>
      <c r="R1" s="63"/>
      <c r="S1" s="63"/>
    </row>
    <row r="2" spans="1:19" ht="18" customHeight="1">
      <c r="A2" s="63"/>
      <c r="B2" s="63"/>
      <c r="C2" s="63"/>
      <c r="D2" s="63"/>
      <c r="E2" s="63"/>
      <c r="F2" s="63"/>
      <c r="G2" s="63"/>
      <c r="H2" s="63"/>
      <c r="I2" s="63"/>
      <c r="J2" s="63"/>
      <c r="K2" s="63"/>
      <c r="L2" s="63"/>
      <c r="M2" s="63"/>
      <c r="N2" s="63"/>
      <c r="O2" s="63"/>
      <c r="P2" s="63"/>
      <c r="Q2" s="63"/>
      <c r="R2" s="63"/>
      <c r="S2" s="63"/>
    </row>
    <row r="3" spans="1:19" s="1" customFormat="1" ht="45" customHeight="1">
      <c r="A3" s="33" t="s">
        <v>9</v>
      </c>
      <c r="B3" s="41" t="s">
        <v>8</v>
      </c>
      <c r="C3" s="42"/>
      <c r="D3" s="41" t="s">
        <v>7</v>
      </c>
      <c r="E3" s="41" t="s">
        <v>6</v>
      </c>
      <c r="F3" s="41" t="s">
        <v>5</v>
      </c>
      <c r="G3" s="41" t="s">
        <v>4</v>
      </c>
      <c r="H3" s="41" t="s">
        <v>0</v>
      </c>
      <c r="I3" s="41" t="s">
        <v>37</v>
      </c>
      <c r="J3" s="59" t="s">
        <v>38</v>
      </c>
      <c r="K3" s="60"/>
      <c r="L3" s="60"/>
      <c r="M3" s="60"/>
      <c r="N3" s="60"/>
      <c r="O3" s="61"/>
      <c r="P3" s="43" t="s">
        <v>47</v>
      </c>
      <c r="Q3" s="43" t="s">
        <v>220</v>
      </c>
      <c r="R3" s="8"/>
      <c r="S3" s="8" t="s">
        <v>273</v>
      </c>
    </row>
    <row r="4" spans="1:19" s="3" customFormat="1" ht="21.5" customHeight="1">
      <c r="A4" s="34">
        <v>1</v>
      </c>
      <c r="B4" s="44" t="s">
        <v>103</v>
      </c>
      <c r="C4" s="45" t="s">
        <v>243</v>
      </c>
      <c r="D4" s="46" t="s">
        <v>104</v>
      </c>
      <c r="E4" s="46" t="s">
        <v>10</v>
      </c>
      <c r="F4" s="44" t="s">
        <v>105</v>
      </c>
      <c r="G4" s="46">
        <v>5</v>
      </c>
      <c r="H4" s="47" t="s">
        <v>102</v>
      </c>
      <c r="I4" s="46" t="s">
        <v>85</v>
      </c>
      <c r="J4" s="30">
        <v>80</v>
      </c>
      <c r="K4" s="30">
        <v>90</v>
      </c>
      <c r="L4" s="30">
        <v>80</v>
      </c>
      <c r="M4" s="30">
        <v>89</v>
      </c>
      <c r="N4" s="30">
        <v>86</v>
      </c>
      <c r="O4" s="30">
        <v>85</v>
      </c>
      <c r="P4" s="43">
        <f>(J4+K4+L4+M4+N4+O4)/6</f>
        <v>85</v>
      </c>
      <c r="Q4" s="43" t="s">
        <v>214</v>
      </c>
      <c r="R4" s="48"/>
      <c r="S4" s="49" t="s">
        <v>221</v>
      </c>
    </row>
    <row r="5" spans="1:19" s="3" customFormat="1" ht="20.5" customHeight="1">
      <c r="A5" s="34">
        <v>2</v>
      </c>
      <c r="B5" s="44" t="s">
        <v>106</v>
      </c>
      <c r="C5" s="45" t="s">
        <v>244</v>
      </c>
      <c r="D5" s="46" t="s">
        <v>107</v>
      </c>
      <c r="E5" s="46" t="s">
        <v>2</v>
      </c>
      <c r="F5" s="44" t="s">
        <v>108</v>
      </c>
      <c r="G5" s="46">
        <v>2.5</v>
      </c>
      <c r="H5" s="47" t="s">
        <v>102</v>
      </c>
      <c r="I5" s="46" t="s">
        <v>86</v>
      </c>
      <c r="J5" s="30">
        <v>80</v>
      </c>
      <c r="K5" s="30">
        <v>90</v>
      </c>
      <c r="L5" s="30">
        <v>78</v>
      </c>
      <c r="M5" s="30">
        <v>92</v>
      </c>
      <c r="N5" s="30">
        <v>85</v>
      </c>
      <c r="O5" s="30">
        <v>85</v>
      </c>
      <c r="P5" s="43">
        <f>(J5+K5+L5+M5+N5+O5)/6</f>
        <v>85</v>
      </c>
      <c r="Q5" s="43" t="s">
        <v>214</v>
      </c>
      <c r="R5" s="48"/>
      <c r="S5" s="49" t="s">
        <v>221</v>
      </c>
    </row>
    <row r="6" spans="1:19" s="3" customFormat="1" ht="22.75" customHeight="1">
      <c r="A6" s="34">
        <v>3</v>
      </c>
      <c r="B6" s="44" t="s">
        <v>109</v>
      </c>
      <c r="C6" s="45" t="s">
        <v>245</v>
      </c>
      <c r="D6" s="46" t="s">
        <v>19</v>
      </c>
      <c r="E6" s="44" t="s">
        <v>110</v>
      </c>
      <c r="F6" s="46" t="s">
        <v>61</v>
      </c>
      <c r="G6" s="46">
        <v>0.3</v>
      </c>
      <c r="H6" s="50"/>
      <c r="I6" s="46" t="s">
        <v>61</v>
      </c>
      <c r="J6" s="51"/>
      <c r="K6" s="51"/>
      <c r="L6" s="51"/>
      <c r="M6" s="51"/>
      <c r="N6" s="51"/>
      <c r="O6" s="51"/>
      <c r="P6" s="43">
        <v>85</v>
      </c>
      <c r="Q6" s="43" t="s">
        <v>214</v>
      </c>
      <c r="R6" s="48"/>
      <c r="S6" s="49" t="s">
        <v>221</v>
      </c>
    </row>
    <row r="7" spans="1:19" s="3" customFormat="1" ht="23.5" customHeight="1">
      <c r="A7" s="34">
        <v>4</v>
      </c>
      <c r="B7" s="44" t="s">
        <v>111</v>
      </c>
      <c r="C7" s="45" t="s">
        <v>246</v>
      </c>
      <c r="D7" s="46" t="s">
        <v>112</v>
      </c>
      <c r="E7" s="46" t="s">
        <v>2</v>
      </c>
      <c r="F7" s="44" t="s">
        <v>113</v>
      </c>
      <c r="G7" s="46">
        <v>5</v>
      </c>
      <c r="H7" s="47" t="s">
        <v>102</v>
      </c>
      <c r="I7" s="46" t="s">
        <v>83</v>
      </c>
      <c r="J7" s="30">
        <v>80</v>
      </c>
      <c r="K7" s="30">
        <v>85</v>
      </c>
      <c r="L7" s="30">
        <v>82</v>
      </c>
      <c r="M7" s="30">
        <v>90</v>
      </c>
      <c r="N7" s="30">
        <v>88</v>
      </c>
      <c r="O7" s="30">
        <v>84</v>
      </c>
      <c r="P7" s="43">
        <f t="shared" ref="P7:P21" si="0">(J7+K7+L7+M7+N7+O7)/6</f>
        <v>84.833333333333329</v>
      </c>
      <c r="Q7" s="43" t="s">
        <v>214</v>
      </c>
      <c r="R7" s="48"/>
      <c r="S7" s="49" t="s">
        <v>221</v>
      </c>
    </row>
    <row r="8" spans="1:19" s="3" customFormat="1" ht="22.5" customHeight="1">
      <c r="A8" s="34">
        <v>5</v>
      </c>
      <c r="B8" s="44" t="s">
        <v>12</v>
      </c>
      <c r="C8" s="45" t="s">
        <v>247</v>
      </c>
      <c r="D8" s="46" t="s">
        <v>114</v>
      </c>
      <c r="E8" s="46" t="s">
        <v>2</v>
      </c>
      <c r="F8" s="44" t="s">
        <v>115</v>
      </c>
      <c r="G8" s="46">
        <v>5</v>
      </c>
      <c r="H8" s="47" t="s">
        <v>116</v>
      </c>
      <c r="I8" s="46" t="s">
        <v>74</v>
      </c>
      <c r="J8" s="30">
        <v>90</v>
      </c>
      <c r="K8" s="30">
        <v>80</v>
      </c>
      <c r="L8" s="30">
        <v>83</v>
      </c>
      <c r="M8" s="30">
        <v>82</v>
      </c>
      <c r="N8" s="30">
        <v>88</v>
      </c>
      <c r="O8" s="30">
        <v>85</v>
      </c>
      <c r="P8" s="43">
        <f t="shared" si="0"/>
        <v>84.666666666666671</v>
      </c>
      <c r="Q8" s="43" t="s">
        <v>214</v>
      </c>
      <c r="R8" s="48"/>
      <c r="S8" s="49" t="s">
        <v>221</v>
      </c>
    </row>
    <row r="9" spans="1:19" s="3" customFormat="1" ht="23" customHeight="1">
      <c r="A9" s="34">
        <v>6</v>
      </c>
      <c r="B9" s="44" t="s">
        <v>117</v>
      </c>
      <c r="C9" s="45" t="s">
        <v>248</v>
      </c>
      <c r="D9" s="46" t="s">
        <v>23</v>
      </c>
      <c r="E9" s="46" t="s">
        <v>2</v>
      </c>
      <c r="F9" s="44" t="s">
        <v>118</v>
      </c>
      <c r="G9" s="46">
        <v>7.2</v>
      </c>
      <c r="H9" s="47" t="s">
        <v>102</v>
      </c>
      <c r="I9" s="46" t="s">
        <v>81</v>
      </c>
      <c r="J9" s="30">
        <v>90</v>
      </c>
      <c r="K9" s="30">
        <v>80</v>
      </c>
      <c r="L9" s="30">
        <v>86</v>
      </c>
      <c r="M9" s="30">
        <v>80</v>
      </c>
      <c r="N9" s="30">
        <v>85</v>
      </c>
      <c r="O9" s="30">
        <v>85</v>
      </c>
      <c r="P9" s="43">
        <f t="shared" si="0"/>
        <v>84.333333333333329</v>
      </c>
      <c r="Q9" s="43" t="s">
        <v>214</v>
      </c>
      <c r="R9" s="48"/>
      <c r="S9" s="49" t="s">
        <v>221</v>
      </c>
    </row>
    <row r="10" spans="1:19" s="3" customFormat="1" ht="20.5" customHeight="1">
      <c r="A10" s="34">
        <v>7</v>
      </c>
      <c r="B10" s="44" t="s">
        <v>119</v>
      </c>
      <c r="C10" s="45" t="s">
        <v>249</v>
      </c>
      <c r="D10" s="46" t="s">
        <v>14</v>
      </c>
      <c r="E10" s="46" t="s">
        <v>2</v>
      </c>
      <c r="F10" s="44" t="s">
        <v>120</v>
      </c>
      <c r="G10" s="46">
        <v>2.35</v>
      </c>
      <c r="H10" s="47" t="s">
        <v>121</v>
      </c>
      <c r="I10" s="46" t="s">
        <v>79</v>
      </c>
      <c r="J10" s="30">
        <v>80</v>
      </c>
      <c r="K10" s="30">
        <v>85</v>
      </c>
      <c r="L10" s="30">
        <v>80</v>
      </c>
      <c r="M10" s="30">
        <v>85</v>
      </c>
      <c r="N10" s="30">
        <v>90</v>
      </c>
      <c r="O10" s="30">
        <v>84</v>
      </c>
      <c r="P10" s="43">
        <f t="shared" si="0"/>
        <v>84</v>
      </c>
      <c r="Q10" s="43" t="s">
        <v>214</v>
      </c>
      <c r="R10" s="48"/>
      <c r="S10" s="49" t="s">
        <v>221</v>
      </c>
    </row>
    <row r="11" spans="1:19" s="3" customFormat="1" ht="23" customHeight="1">
      <c r="A11" s="34">
        <v>8</v>
      </c>
      <c r="B11" s="44" t="s">
        <v>122</v>
      </c>
      <c r="C11" s="45" t="s">
        <v>250</v>
      </c>
      <c r="D11" s="46" t="s">
        <v>123</v>
      </c>
      <c r="E11" s="46" t="s">
        <v>2</v>
      </c>
      <c r="F11" s="44" t="s">
        <v>124</v>
      </c>
      <c r="G11" s="46">
        <v>5.5</v>
      </c>
      <c r="H11" s="47" t="s">
        <v>102</v>
      </c>
      <c r="I11" s="46" t="s">
        <v>84</v>
      </c>
      <c r="J11" s="30">
        <v>85</v>
      </c>
      <c r="K11" s="30">
        <v>85</v>
      </c>
      <c r="L11" s="30">
        <v>78</v>
      </c>
      <c r="M11" s="30">
        <v>90</v>
      </c>
      <c r="N11" s="30">
        <v>82</v>
      </c>
      <c r="O11" s="30">
        <v>84</v>
      </c>
      <c r="P11" s="43">
        <f t="shared" si="0"/>
        <v>84</v>
      </c>
      <c r="Q11" s="43" t="s">
        <v>214</v>
      </c>
      <c r="R11" s="48"/>
      <c r="S11" s="49" t="s">
        <v>221</v>
      </c>
    </row>
    <row r="12" spans="1:19" s="3" customFormat="1" ht="21" customHeight="1">
      <c r="A12" s="34">
        <v>9</v>
      </c>
      <c r="B12" s="44" t="s">
        <v>130</v>
      </c>
      <c r="C12" s="45" t="s">
        <v>251</v>
      </c>
      <c r="D12" s="46" t="s">
        <v>131</v>
      </c>
      <c r="E12" s="46" t="s">
        <v>2</v>
      </c>
      <c r="F12" s="44" t="s">
        <v>132</v>
      </c>
      <c r="G12" s="46">
        <v>4</v>
      </c>
      <c r="H12" s="47" t="s">
        <v>102</v>
      </c>
      <c r="I12" s="46" t="s">
        <v>76</v>
      </c>
      <c r="J12" s="30">
        <v>85</v>
      </c>
      <c r="K12" s="30">
        <v>80</v>
      </c>
      <c r="L12" s="30">
        <v>75</v>
      </c>
      <c r="M12" s="30">
        <v>80</v>
      </c>
      <c r="N12" s="30">
        <v>90</v>
      </c>
      <c r="O12" s="30">
        <v>86</v>
      </c>
      <c r="P12" s="43">
        <f t="shared" si="0"/>
        <v>82.666666666666671</v>
      </c>
      <c r="Q12" s="43" t="s">
        <v>214</v>
      </c>
      <c r="R12" s="48"/>
      <c r="S12" s="49" t="s">
        <v>222</v>
      </c>
    </row>
    <row r="13" spans="1:19" s="3" customFormat="1" ht="23.5" customHeight="1">
      <c r="A13" s="34">
        <v>10</v>
      </c>
      <c r="B13" s="44" t="s">
        <v>133</v>
      </c>
      <c r="C13" s="45" t="s">
        <v>252</v>
      </c>
      <c r="D13" s="46" t="s">
        <v>134</v>
      </c>
      <c r="E13" s="46" t="s">
        <v>2</v>
      </c>
      <c r="F13" s="44" t="s">
        <v>135</v>
      </c>
      <c r="G13" s="46">
        <v>3</v>
      </c>
      <c r="H13" s="47" t="s">
        <v>121</v>
      </c>
      <c r="I13" s="46" t="s">
        <v>82</v>
      </c>
      <c r="J13" s="30">
        <v>85</v>
      </c>
      <c r="K13" s="30">
        <v>75</v>
      </c>
      <c r="L13" s="30">
        <v>82</v>
      </c>
      <c r="M13" s="30">
        <v>81</v>
      </c>
      <c r="N13" s="30">
        <v>85</v>
      </c>
      <c r="O13" s="30">
        <v>86</v>
      </c>
      <c r="P13" s="43">
        <f t="shared" si="0"/>
        <v>82.333333333333329</v>
      </c>
      <c r="Q13" s="43" t="s">
        <v>214</v>
      </c>
      <c r="R13" s="48"/>
      <c r="S13" s="49" t="s">
        <v>222</v>
      </c>
    </row>
    <row r="14" spans="1:19" s="3" customFormat="1" ht="23" customHeight="1">
      <c r="A14" s="34">
        <v>11</v>
      </c>
      <c r="B14" s="44" t="s">
        <v>136</v>
      </c>
      <c r="C14" s="45" t="s">
        <v>253</v>
      </c>
      <c r="D14" s="46" t="s">
        <v>137</v>
      </c>
      <c r="E14" s="46" t="s">
        <v>2</v>
      </c>
      <c r="F14" s="44" t="s">
        <v>138</v>
      </c>
      <c r="G14" s="46">
        <v>5</v>
      </c>
      <c r="H14" s="47" t="s">
        <v>102</v>
      </c>
      <c r="I14" s="46" t="s">
        <v>77</v>
      </c>
      <c r="J14" s="30">
        <v>80</v>
      </c>
      <c r="K14" s="30">
        <v>75</v>
      </c>
      <c r="L14" s="30">
        <v>85</v>
      </c>
      <c r="M14" s="30">
        <v>82</v>
      </c>
      <c r="N14" s="30">
        <v>85</v>
      </c>
      <c r="O14" s="30">
        <v>84</v>
      </c>
      <c r="P14" s="43">
        <f t="shared" si="0"/>
        <v>81.833333333333329</v>
      </c>
      <c r="Q14" s="43" t="s">
        <v>214</v>
      </c>
      <c r="R14" s="48"/>
      <c r="S14" s="49" t="s">
        <v>222</v>
      </c>
    </row>
    <row r="15" spans="1:19" s="3" customFormat="1" ht="23" customHeight="1">
      <c r="A15" s="34">
        <v>12</v>
      </c>
      <c r="B15" s="44" t="s">
        <v>144</v>
      </c>
      <c r="C15" s="45" t="s">
        <v>254</v>
      </c>
      <c r="D15" s="46" t="s">
        <v>21</v>
      </c>
      <c r="E15" s="46" t="s">
        <v>2</v>
      </c>
      <c r="F15" s="44" t="s">
        <v>145</v>
      </c>
      <c r="G15" s="46">
        <v>2</v>
      </c>
      <c r="H15" s="47" t="s">
        <v>102</v>
      </c>
      <c r="I15" s="46" t="s">
        <v>75</v>
      </c>
      <c r="J15" s="30">
        <v>85</v>
      </c>
      <c r="K15" s="30">
        <v>70</v>
      </c>
      <c r="L15" s="30">
        <v>82</v>
      </c>
      <c r="M15" s="30">
        <v>80</v>
      </c>
      <c r="N15" s="30">
        <v>85</v>
      </c>
      <c r="O15" s="30">
        <v>85</v>
      </c>
      <c r="P15" s="43">
        <f t="shared" si="0"/>
        <v>81.166666666666671</v>
      </c>
      <c r="Q15" s="43" t="s">
        <v>214</v>
      </c>
      <c r="R15" s="48"/>
      <c r="S15" s="49" t="s">
        <v>222</v>
      </c>
    </row>
    <row r="16" spans="1:19" s="3" customFormat="1" ht="25.75" customHeight="1">
      <c r="A16" s="34">
        <v>13</v>
      </c>
      <c r="B16" s="44" t="s">
        <v>146</v>
      </c>
      <c r="C16" s="45" t="s">
        <v>255</v>
      </c>
      <c r="D16" s="46" t="s">
        <v>147</v>
      </c>
      <c r="E16" s="46" t="s">
        <v>2</v>
      </c>
      <c r="F16" s="44" t="s">
        <v>148</v>
      </c>
      <c r="G16" s="46">
        <v>6</v>
      </c>
      <c r="H16" s="47" t="s">
        <v>102</v>
      </c>
      <c r="I16" s="46" t="s">
        <v>87</v>
      </c>
      <c r="J16" s="30">
        <v>85</v>
      </c>
      <c r="K16" s="30">
        <v>75</v>
      </c>
      <c r="L16" s="30">
        <v>76</v>
      </c>
      <c r="M16" s="30">
        <v>85</v>
      </c>
      <c r="N16" s="30">
        <v>82</v>
      </c>
      <c r="O16" s="30">
        <v>84</v>
      </c>
      <c r="P16" s="43">
        <f t="shared" si="0"/>
        <v>81.166666666666671</v>
      </c>
      <c r="Q16" s="43" t="s">
        <v>214</v>
      </c>
      <c r="R16" s="48"/>
      <c r="S16" s="49" t="s">
        <v>222</v>
      </c>
    </row>
    <row r="17" spans="1:19" s="3" customFormat="1" ht="22.75" customHeight="1">
      <c r="A17" s="34">
        <v>14</v>
      </c>
      <c r="B17" s="44" t="s">
        <v>149</v>
      </c>
      <c r="C17" s="45" t="s">
        <v>256</v>
      </c>
      <c r="D17" s="46" t="s">
        <v>22</v>
      </c>
      <c r="E17" s="46" t="s">
        <v>2</v>
      </c>
      <c r="F17" s="44" t="s">
        <v>150</v>
      </c>
      <c r="G17" s="46">
        <v>1</v>
      </c>
      <c r="H17" s="47" t="s">
        <v>102</v>
      </c>
      <c r="I17" s="46" t="s">
        <v>78</v>
      </c>
      <c r="J17" s="30">
        <v>90</v>
      </c>
      <c r="K17" s="30">
        <v>75</v>
      </c>
      <c r="L17" s="30">
        <v>75</v>
      </c>
      <c r="M17" s="30">
        <v>78</v>
      </c>
      <c r="N17" s="30">
        <v>82</v>
      </c>
      <c r="O17" s="30">
        <v>86</v>
      </c>
      <c r="P17" s="43">
        <f t="shared" si="0"/>
        <v>81</v>
      </c>
      <c r="Q17" s="43" t="s">
        <v>219</v>
      </c>
      <c r="R17" s="48"/>
      <c r="S17" s="49" t="s">
        <v>222</v>
      </c>
    </row>
    <row r="18" spans="1:19" s="3" customFormat="1" ht="22.5" customHeight="1">
      <c r="A18" s="34">
        <v>15</v>
      </c>
      <c r="B18" s="44" t="s">
        <v>155</v>
      </c>
      <c r="C18" s="45" t="s">
        <v>257</v>
      </c>
      <c r="D18" s="46" t="s">
        <v>15</v>
      </c>
      <c r="E18" s="46" t="s">
        <v>3</v>
      </c>
      <c r="F18" s="44" t="s">
        <v>156</v>
      </c>
      <c r="G18" s="46">
        <v>5</v>
      </c>
      <c r="H18" s="47" t="s">
        <v>121</v>
      </c>
      <c r="I18" s="46" t="s">
        <v>80</v>
      </c>
      <c r="J18" s="30">
        <v>90</v>
      </c>
      <c r="K18" s="30">
        <v>70</v>
      </c>
      <c r="L18" s="30">
        <v>77</v>
      </c>
      <c r="M18" s="30">
        <v>75</v>
      </c>
      <c r="N18" s="30">
        <v>80</v>
      </c>
      <c r="O18" s="30">
        <v>84</v>
      </c>
      <c r="P18" s="43">
        <f t="shared" si="0"/>
        <v>79.333333333333329</v>
      </c>
      <c r="Q18" s="43" t="s">
        <v>214</v>
      </c>
      <c r="R18" s="48"/>
      <c r="S18" s="49" t="s">
        <v>222</v>
      </c>
    </row>
    <row r="19" spans="1:19" s="3" customFormat="1" ht="23" customHeight="1">
      <c r="A19" s="13">
        <v>4</v>
      </c>
      <c r="B19" s="15" t="s">
        <v>99</v>
      </c>
      <c r="C19" s="36" t="s">
        <v>258</v>
      </c>
      <c r="D19" s="13" t="s">
        <v>100</v>
      </c>
      <c r="E19" s="13" t="s">
        <v>2</v>
      </c>
      <c r="F19" s="15" t="s">
        <v>101</v>
      </c>
      <c r="G19" s="13">
        <v>3</v>
      </c>
      <c r="H19" s="17" t="s">
        <v>102</v>
      </c>
      <c r="I19" s="13" t="s">
        <v>89</v>
      </c>
      <c r="J19" s="4">
        <v>90</v>
      </c>
      <c r="K19" s="4">
        <v>85</v>
      </c>
      <c r="L19" s="4">
        <v>86</v>
      </c>
      <c r="M19" s="4">
        <v>81</v>
      </c>
      <c r="N19" s="4">
        <v>88</v>
      </c>
      <c r="O19" s="4">
        <v>85</v>
      </c>
      <c r="P19" s="10">
        <f t="shared" si="0"/>
        <v>85.833333333333329</v>
      </c>
      <c r="Q19" s="10" t="s">
        <v>217</v>
      </c>
      <c r="R19" s="31"/>
      <c r="S19" s="40" t="s">
        <v>221</v>
      </c>
    </row>
    <row r="20" spans="1:19" s="3" customFormat="1" ht="25" customHeight="1">
      <c r="A20" s="13">
        <v>26</v>
      </c>
      <c r="B20" s="15" t="s">
        <v>157</v>
      </c>
      <c r="C20" s="36" t="s">
        <v>259</v>
      </c>
      <c r="D20" s="13" t="s">
        <v>158</v>
      </c>
      <c r="E20" s="13" t="s">
        <v>2</v>
      </c>
      <c r="F20" s="15" t="s">
        <v>159</v>
      </c>
      <c r="G20" s="13">
        <v>3</v>
      </c>
      <c r="H20" s="17" t="s">
        <v>102</v>
      </c>
      <c r="I20" s="13" t="s">
        <v>88</v>
      </c>
      <c r="J20" s="4">
        <v>85</v>
      </c>
      <c r="K20" s="4">
        <v>75</v>
      </c>
      <c r="L20" s="4">
        <v>75</v>
      </c>
      <c r="M20" s="4">
        <v>75</v>
      </c>
      <c r="N20" s="4">
        <v>80</v>
      </c>
      <c r="O20" s="4">
        <v>86</v>
      </c>
      <c r="P20" s="10">
        <f t="shared" si="0"/>
        <v>79.333333333333329</v>
      </c>
      <c r="Q20" s="10" t="s">
        <v>217</v>
      </c>
      <c r="R20" s="31"/>
      <c r="S20" s="40" t="s">
        <v>222</v>
      </c>
    </row>
    <row r="21" spans="1:19" s="3" customFormat="1" ht="26" customHeight="1">
      <c r="A21" s="13">
        <v>14</v>
      </c>
      <c r="B21" s="18" t="s">
        <v>127</v>
      </c>
      <c r="C21" s="37" t="s">
        <v>260</v>
      </c>
      <c r="D21" s="14" t="s">
        <v>128</v>
      </c>
      <c r="E21" s="14" t="s">
        <v>2</v>
      </c>
      <c r="F21" s="18" t="s">
        <v>129</v>
      </c>
      <c r="G21" s="14">
        <v>1.5</v>
      </c>
      <c r="H21" s="20" t="s">
        <v>102</v>
      </c>
      <c r="I21" s="14" t="s">
        <v>90</v>
      </c>
      <c r="J21" s="12">
        <v>85</v>
      </c>
      <c r="K21" s="12">
        <v>75</v>
      </c>
      <c r="L21" s="12">
        <v>78</v>
      </c>
      <c r="M21" s="12">
        <v>88</v>
      </c>
      <c r="N21" s="12">
        <v>87</v>
      </c>
      <c r="O21" s="12">
        <v>84</v>
      </c>
      <c r="P21" s="10">
        <f t="shared" si="0"/>
        <v>82.833333333333329</v>
      </c>
      <c r="Q21" s="10" t="s">
        <v>218</v>
      </c>
      <c r="R21" s="31"/>
      <c r="S21" s="40" t="s">
        <v>222</v>
      </c>
    </row>
    <row r="22" spans="1:19" s="3" customFormat="1" ht="28.25" customHeight="1">
      <c r="A22" s="13">
        <v>2</v>
      </c>
      <c r="B22" s="15" t="s">
        <v>93</v>
      </c>
      <c r="C22" s="36" t="s">
        <v>261</v>
      </c>
      <c r="D22" s="13" t="s">
        <v>94</v>
      </c>
      <c r="E22" s="15" t="s">
        <v>95</v>
      </c>
      <c r="F22" s="14" t="s">
        <v>62</v>
      </c>
      <c r="G22" s="13">
        <v>5</v>
      </c>
      <c r="H22" s="19"/>
      <c r="I22" s="14" t="s">
        <v>62</v>
      </c>
      <c r="J22"/>
      <c r="K22"/>
      <c r="L22"/>
      <c r="M22"/>
      <c r="N22"/>
      <c r="O22"/>
      <c r="P22" s="10">
        <v>88.6</v>
      </c>
      <c r="Q22" s="10" t="s">
        <v>216</v>
      </c>
      <c r="R22" s="31"/>
      <c r="S22" s="40" t="s">
        <v>221</v>
      </c>
    </row>
    <row r="23" spans="1:19" s="3" customFormat="1" ht="26" customHeight="1">
      <c r="A23" s="13">
        <v>3</v>
      </c>
      <c r="B23" s="15" t="s">
        <v>96</v>
      </c>
      <c r="C23" s="36" t="s">
        <v>262</v>
      </c>
      <c r="D23" s="13" t="s">
        <v>97</v>
      </c>
      <c r="E23" s="15" t="s">
        <v>98</v>
      </c>
      <c r="F23" s="14" t="s">
        <v>56</v>
      </c>
      <c r="G23" s="13">
        <v>3</v>
      </c>
      <c r="H23" s="19"/>
      <c r="I23" s="14" t="s">
        <v>56</v>
      </c>
      <c r="J23"/>
      <c r="K23"/>
      <c r="L23"/>
      <c r="M23"/>
      <c r="N23"/>
      <c r="O23"/>
      <c r="P23" s="10">
        <v>86.6</v>
      </c>
      <c r="Q23" s="10" t="s">
        <v>216</v>
      </c>
      <c r="R23" s="31"/>
      <c r="S23" s="40" t="s">
        <v>221</v>
      </c>
    </row>
    <row r="24" spans="1:19" s="3" customFormat="1" ht="24" customHeight="1">
      <c r="A24" s="13">
        <v>13</v>
      </c>
      <c r="B24" s="15" t="s">
        <v>125</v>
      </c>
      <c r="C24" s="36" t="s">
        <v>263</v>
      </c>
      <c r="D24" s="13" t="s">
        <v>13</v>
      </c>
      <c r="E24" s="15" t="s">
        <v>126</v>
      </c>
      <c r="F24" s="14" t="s">
        <v>49</v>
      </c>
      <c r="G24" s="13">
        <v>6.5</v>
      </c>
      <c r="H24" s="19"/>
      <c r="I24" s="14" t="s">
        <v>49</v>
      </c>
      <c r="J24"/>
      <c r="K24"/>
      <c r="L24"/>
      <c r="M24"/>
      <c r="N24"/>
      <c r="O24"/>
      <c r="P24" s="10">
        <v>83</v>
      </c>
      <c r="Q24" s="10" t="s">
        <v>216</v>
      </c>
      <c r="R24" s="31"/>
      <c r="S24" s="40" t="s">
        <v>221</v>
      </c>
    </row>
    <row r="25" spans="1:19" s="3" customFormat="1" ht="27" customHeight="1">
      <c r="A25" s="13">
        <v>18</v>
      </c>
      <c r="B25" s="15" t="s">
        <v>139</v>
      </c>
      <c r="C25" s="36" t="s">
        <v>264</v>
      </c>
      <c r="D25" s="13" t="s">
        <v>20</v>
      </c>
      <c r="E25" s="15" t="s">
        <v>140</v>
      </c>
      <c r="F25" s="14" t="s">
        <v>53</v>
      </c>
      <c r="G25" s="13">
        <v>4</v>
      </c>
      <c r="H25" s="19"/>
      <c r="I25" s="14" t="s">
        <v>53</v>
      </c>
      <c r="J25"/>
      <c r="K25"/>
      <c r="L25"/>
      <c r="M25"/>
      <c r="N25"/>
      <c r="O25"/>
      <c r="P25" s="10">
        <v>81.8</v>
      </c>
      <c r="Q25" s="10" t="s">
        <v>216</v>
      </c>
      <c r="R25" s="31"/>
      <c r="S25" s="40" t="s">
        <v>221</v>
      </c>
    </row>
    <row r="26" spans="1:19" s="3" customFormat="1" ht="25.25" customHeight="1">
      <c r="A26" s="13">
        <v>19</v>
      </c>
      <c r="B26" s="15" t="s">
        <v>141</v>
      </c>
      <c r="C26" s="36" t="s">
        <v>265</v>
      </c>
      <c r="D26" s="13" t="s">
        <v>142</v>
      </c>
      <c r="E26" s="15" t="s">
        <v>143</v>
      </c>
      <c r="F26" s="14" t="s">
        <v>52</v>
      </c>
      <c r="G26" s="13">
        <v>10</v>
      </c>
      <c r="H26" s="19"/>
      <c r="I26" s="14" t="s">
        <v>52</v>
      </c>
      <c r="J26"/>
      <c r="K26"/>
      <c r="L26"/>
      <c r="M26"/>
      <c r="N26"/>
      <c r="O26"/>
      <c r="P26" s="10">
        <v>81.2</v>
      </c>
      <c r="Q26" s="10" t="s">
        <v>216</v>
      </c>
      <c r="R26" s="31"/>
      <c r="S26" s="40" t="s">
        <v>221</v>
      </c>
    </row>
    <row r="27" spans="1:19" s="3" customFormat="1" ht="22.5" customHeight="1">
      <c r="A27" s="13">
        <v>24</v>
      </c>
      <c r="B27" s="15" t="s">
        <v>45</v>
      </c>
      <c r="C27" s="36" t="s">
        <v>266</v>
      </c>
      <c r="D27" s="13" t="s">
        <v>46</v>
      </c>
      <c r="E27" s="15" t="s">
        <v>154</v>
      </c>
      <c r="F27" s="14" t="s">
        <v>51</v>
      </c>
      <c r="G27" s="13">
        <v>5</v>
      </c>
      <c r="H27" s="19"/>
      <c r="I27" s="14" t="s">
        <v>51</v>
      </c>
      <c r="J27"/>
      <c r="K27"/>
      <c r="L27"/>
      <c r="M27"/>
      <c r="N27"/>
      <c r="O27"/>
      <c r="P27" s="10">
        <v>80.400000000000006</v>
      </c>
      <c r="Q27" s="10" t="s">
        <v>216</v>
      </c>
      <c r="R27" s="31"/>
      <c r="S27" s="40" t="s">
        <v>222</v>
      </c>
    </row>
    <row r="28" spans="1:19" s="3" customFormat="1" ht="27.65" customHeight="1">
      <c r="A28" s="13">
        <v>27</v>
      </c>
      <c r="B28" s="15" t="s">
        <v>160</v>
      </c>
      <c r="C28" s="36" t="s">
        <v>264</v>
      </c>
      <c r="D28" s="13" t="s">
        <v>20</v>
      </c>
      <c r="E28" s="15" t="s">
        <v>16</v>
      </c>
      <c r="F28" s="14" t="s">
        <v>54</v>
      </c>
      <c r="G28" s="13">
        <v>4</v>
      </c>
      <c r="H28" s="19"/>
      <c r="I28" s="14" t="s">
        <v>54</v>
      </c>
      <c r="J28"/>
      <c r="K28"/>
      <c r="L28"/>
      <c r="M28"/>
      <c r="N28"/>
      <c r="O28"/>
      <c r="P28" s="10">
        <v>78</v>
      </c>
      <c r="Q28" s="10" t="s">
        <v>216</v>
      </c>
      <c r="R28" s="31"/>
      <c r="S28" s="40" t="s">
        <v>222</v>
      </c>
    </row>
    <row r="29" spans="1:19" s="3" customFormat="1" ht="23.5" customHeight="1">
      <c r="A29" s="13">
        <v>28</v>
      </c>
      <c r="B29" s="15" t="s">
        <v>161</v>
      </c>
      <c r="C29" s="36" t="s">
        <v>267</v>
      </c>
      <c r="D29" s="13" t="s">
        <v>25</v>
      </c>
      <c r="E29" s="15" t="s">
        <v>162</v>
      </c>
      <c r="F29" s="14" t="s">
        <v>57</v>
      </c>
      <c r="G29" s="13">
        <v>5</v>
      </c>
      <c r="H29" s="19"/>
      <c r="I29" s="14" t="s">
        <v>57</v>
      </c>
      <c r="J29"/>
      <c r="K29"/>
      <c r="L29"/>
      <c r="M29"/>
      <c r="N29"/>
      <c r="O29"/>
      <c r="P29" s="10">
        <v>77.599999999999994</v>
      </c>
      <c r="Q29" s="10" t="s">
        <v>216</v>
      </c>
      <c r="R29" s="31"/>
      <c r="S29" s="40" t="s">
        <v>222</v>
      </c>
    </row>
    <row r="30" spans="1:19" s="3" customFormat="1" ht="24.5" customHeight="1">
      <c r="A30" s="13">
        <v>29</v>
      </c>
      <c r="B30" s="15" t="s">
        <v>11</v>
      </c>
      <c r="C30" s="36" t="s">
        <v>268</v>
      </c>
      <c r="D30" s="13" t="s">
        <v>24</v>
      </c>
      <c r="E30" s="15" t="s">
        <v>163</v>
      </c>
      <c r="F30" s="14" t="s">
        <v>55</v>
      </c>
      <c r="G30" s="13">
        <v>8</v>
      </c>
      <c r="H30" s="19"/>
      <c r="I30" s="14" t="s">
        <v>55</v>
      </c>
      <c r="J30"/>
      <c r="K30"/>
      <c r="L30"/>
      <c r="M30"/>
      <c r="N30"/>
      <c r="O30"/>
      <c r="P30" s="10">
        <v>77.2</v>
      </c>
      <c r="Q30" s="10" t="s">
        <v>216</v>
      </c>
      <c r="R30" s="31"/>
      <c r="S30" s="40" t="s">
        <v>222</v>
      </c>
    </row>
    <row r="31" spans="1:19" s="3" customFormat="1" ht="25" customHeight="1">
      <c r="A31" s="13">
        <v>30</v>
      </c>
      <c r="B31" s="15" t="s">
        <v>164</v>
      </c>
      <c r="C31" s="36" t="s">
        <v>269</v>
      </c>
      <c r="D31" s="13" t="s">
        <v>17</v>
      </c>
      <c r="E31" s="15" t="s">
        <v>165</v>
      </c>
      <c r="F31" s="14" t="s">
        <v>50</v>
      </c>
      <c r="G31" s="13">
        <v>6</v>
      </c>
      <c r="H31" s="19"/>
      <c r="I31" s="14" t="s">
        <v>50</v>
      </c>
      <c r="J31"/>
      <c r="K31"/>
      <c r="L31"/>
      <c r="M31"/>
      <c r="N31"/>
      <c r="O31"/>
      <c r="P31" s="10">
        <v>75</v>
      </c>
      <c r="Q31" s="10" t="s">
        <v>216</v>
      </c>
      <c r="R31" s="31"/>
      <c r="S31" s="40" t="s">
        <v>222</v>
      </c>
    </row>
    <row r="32" spans="1:19" s="3" customFormat="1" ht="23.4" customHeight="1">
      <c r="A32" s="13">
        <v>1</v>
      </c>
      <c r="B32" s="15" t="s">
        <v>91</v>
      </c>
      <c r="C32" s="36" t="s">
        <v>270</v>
      </c>
      <c r="D32" s="13" t="s">
        <v>18</v>
      </c>
      <c r="E32" s="15" t="s">
        <v>92</v>
      </c>
      <c r="F32" s="14" t="s">
        <v>58</v>
      </c>
      <c r="G32" s="13">
        <v>5</v>
      </c>
      <c r="H32" s="19"/>
      <c r="I32" s="14" t="s">
        <v>58</v>
      </c>
      <c r="J32"/>
      <c r="K32"/>
      <c r="L32"/>
      <c r="M32"/>
      <c r="N32"/>
      <c r="O32"/>
      <c r="P32" s="10">
        <v>91</v>
      </c>
      <c r="Q32" s="10" t="s">
        <v>215</v>
      </c>
      <c r="R32" s="31"/>
      <c r="S32" s="40" t="s">
        <v>221</v>
      </c>
    </row>
    <row r="33" spans="1:19" s="3" customFormat="1" ht="21.5" customHeight="1">
      <c r="A33" s="13">
        <v>23</v>
      </c>
      <c r="B33" s="15" t="s">
        <v>151</v>
      </c>
      <c r="C33" s="36" t="s">
        <v>271</v>
      </c>
      <c r="D33" s="13" t="s">
        <v>152</v>
      </c>
      <c r="E33" s="15" t="s">
        <v>153</v>
      </c>
      <c r="F33" s="14" t="s">
        <v>59</v>
      </c>
      <c r="G33" s="13">
        <v>5</v>
      </c>
      <c r="H33" s="19"/>
      <c r="I33" s="14" t="s">
        <v>59</v>
      </c>
      <c r="J33"/>
      <c r="K33"/>
      <c r="L33"/>
      <c r="M33"/>
      <c r="N33"/>
      <c r="O33"/>
      <c r="P33" s="10">
        <v>80.400000000000006</v>
      </c>
      <c r="Q33" s="10" t="s">
        <v>215</v>
      </c>
      <c r="R33" s="31"/>
      <c r="S33" s="40" t="s">
        <v>222</v>
      </c>
    </row>
    <row r="34" spans="1:19" s="3" customFormat="1" ht="21.5" customHeight="1">
      <c r="A34" s="13">
        <v>31</v>
      </c>
      <c r="B34" s="15" t="s">
        <v>166</v>
      </c>
      <c r="C34" s="36" t="s">
        <v>272</v>
      </c>
      <c r="D34" s="13" t="s">
        <v>167</v>
      </c>
      <c r="E34" s="15" t="s">
        <v>129</v>
      </c>
      <c r="F34" s="14" t="s">
        <v>60</v>
      </c>
      <c r="G34" s="13">
        <v>7.2</v>
      </c>
      <c r="H34" s="19"/>
      <c r="I34" s="14" t="s">
        <v>60</v>
      </c>
      <c r="J34"/>
      <c r="K34"/>
      <c r="L34"/>
      <c r="M34"/>
      <c r="N34"/>
      <c r="O34"/>
      <c r="P34" s="10">
        <v>73.75</v>
      </c>
      <c r="Q34" s="10" t="s">
        <v>215</v>
      </c>
      <c r="R34" s="31"/>
      <c r="S34" s="40" t="s">
        <v>222</v>
      </c>
    </row>
    <row r="35" spans="1:19" s="3" customFormat="1" ht="29.4" customHeight="1">
      <c r="A35" s="6"/>
      <c r="B35" s="7"/>
      <c r="C35" s="7"/>
      <c r="D35"/>
      <c r="E35"/>
      <c r="F35"/>
      <c r="G35"/>
      <c r="H35"/>
      <c r="I35"/>
      <c r="J35"/>
      <c r="K35"/>
      <c r="L35"/>
      <c r="M35"/>
      <c r="N35"/>
      <c r="O35"/>
      <c r="P35" s="9"/>
      <c r="Q35" s="9"/>
      <c r="R35" s="32"/>
      <c r="S35" s="32"/>
    </row>
    <row r="36" spans="1:19" s="3" customFormat="1" ht="29.4" customHeight="1">
      <c r="A36" s="6"/>
      <c r="B36" s="7"/>
      <c r="C36" s="7"/>
      <c r="D36"/>
      <c r="E36"/>
      <c r="F36"/>
      <c r="G36"/>
      <c r="H36"/>
      <c r="I36"/>
      <c r="J36"/>
      <c r="K36"/>
      <c r="L36"/>
      <c r="M36"/>
      <c r="N36"/>
      <c r="O36"/>
      <c r="P36" s="9"/>
      <c r="Q36" s="9"/>
      <c r="R36" s="32"/>
      <c r="S36" s="32"/>
    </row>
    <row r="37" spans="1:19" s="3" customFormat="1" ht="29.4" customHeight="1">
      <c r="A37" s="6"/>
      <c r="B37" s="7"/>
      <c r="C37" s="7"/>
      <c r="D37"/>
      <c r="E37"/>
      <c r="F37"/>
      <c r="G37"/>
      <c r="H37"/>
      <c r="I37"/>
      <c r="J37"/>
      <c r="K37"/>
      <c r="L37"/>
      <c r="M37"/>
      <c r="N37"/>
      <c r="O37"/>
      <c r="P37" s="9"/>
      <c r="Q37" s="9"/>
      <c r="R37" s="32"/>
      <c r="S37" s="32"/>
    </row>
  </sheetData>
  <autoFilter ref="A3:P34">
    <filterColumn colId="9" showButton="0"/>
    <filterColumn colId="10" showButton="0"/>
    <filterColumn colId="11" showButton="0"/>
    <filterColumn colId="12" showButton="0"/>
    <filterColumn colId="13" showButton="0"/>
    <sortState ref="A4:P34">
      <sortCondition descending="1" ref="P3:P34"/>
    </sortState>
  </autoFilter>
  <sortState ref="A4:T34">
    <sortCondition descending="1" ref="Q4:Q34"/>
    <sortCondition descending="1" ref="P4:P34"/>
  </sortState>
  <mergeCells count="2">
    <mergeCell ref="J3:O3"/>
    <mergeCell ref="A1:S2"/>
  </mergeCells>
  <phoneticPr fontId="1" type="noConversion"/>
  <pageMargins left="0.31496062992125984" right="0.31496062992125984" top="0.74803149606299213" bottom="0.74803149606299213" header="0.31496062992125984" footer="0.31496062992125984"/>
  <pageSetup paperSize="9" orientation="portrait" horizontalDpi="200" verticalDpi="20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election activeCell="T5" sqref="T5"/>
    </sheetView>
  </sheetViews>
  <sheetFormatPr defaultRowHeight="14"/>
  <cols>
    <col min="2" max="2" width="36.26953125" customWidth="1"/>
    <col min="3" max="3" width="15.453125" customWidth="1"/>
    <col min="4" max="4" width="23.90625" customWidth="1"/>
    <col min="5" max="5" width="0" hidden="1" customWidth="1"/>
    <col min="6" max="6" width="58.36328125" hidden="1" customWidth="1"/>
    <col min="7" max="8" width="0" hidden="1" customWidth="1"/>
    <col min="9" max="9" width="40.08984375" hidden="1" customWidth="1"/>
    <col min="10" max="15" width="0" hidden="1" customWidth="1"/>
  </cols>
  <sheetData>
    <row r="1" spans="1:15" ht="42" customHeight="1">
      <c r="A1" s="58" t="s">
        <v>9</v>
      </c>
      <c r="B1" s="58" t="s">
        <v>29</v>
      </c>
      <c r="C1" s="58" t="s">
        <v>223</v>
      </c>
      <c r="D1" s="58" t="s">
        <v>30</v>
      </c>
      <c r="E1" s="2" t="s">
        <v>31</v>
      </c>
      <c r="F1" s="2" t="s">
        <v>36</v>
      </c>
      <c r="G1" s="2" t="s">
        <v>35</v>
      </c>
      <c r="H1" s="2"/>
      <c r="I1" s="2" t="s">
        <v>37</v>
      </c>
      <c r="J1" s="64" t="s">
        <v>38</v>
      </c>
      <c r="K1" s="65"/>
      <c r="L1" s="65"/>
      <c r="M1" s="65"/>
      <c r="N1" s="65"/>
      <c r="O1" s="66"/>
    </row>
    <row r="2" spans="1:15" ht="65" customHeight="1">
      <c r="A2" s="5">
        <v>1</v>
      </c>
      <c r="B2" s="52" t="s">
        <v>26</v>
      </c>
      <c r="C2" s="53" t="s">
        <v>242</v>
      </c>
      <c r="D2" s="52" t="s">
        <v>274</v>
      </c>
      <c r="E2" s="21">
        <v>2.5</v>
      </c>
      <c r="F2" s="22" t="s">
        <v>202</v>
      </c>
      <c r="G2" s="21" t="s">
        <v>203</v>
      </c>
      <c r="H2" s="26"/>
      <c r="I2" s="21" t="s">
        <v>73</v>
      </c>
      <c r="J2" s="4"/>
      <c r="K2" s="4">
        <v>85</v>
      </c>
      <c r="L2" s="4">
        <v>86</v>
      </c>
      <c r="M2" s="4">
        <v>85</v>
      </c>
      <c r="N2" s="4">
        <v>88</v>
      </c>
      <c r="O2" s="4">
        <v>86</v>
      </c>
    </row>
    <row r="3" spans="1:15" ht="36.5" customHeight="1">
      <c r="A3" s="5">
        <v>2</v>
      </c>
      <c r="B3" s="52" t="s">
        <v>204</v>
      </c>
      <c r="C3" s="54" t="s">
        <v>227</v>
      </c>
      <c r="D3" s="52" t="s">
        <v>275</v>
      </c>
      <c r="E3" s="21">
        <v>2.5</v>
      </c>
      <c r="F3" s="22" t="s">
        <v>138</v>
      </c>
      <c r="G3" s="21" t="s">
        <v>203</v>
      </c>
      <c r="H3" s="26"/>
      <c r="I3" s="21" t="s">
        <v>69</v>
      </c>
      <c r="J3" s="4"/>
      <c r="K3" s="4">
        <v>85</v>
      </c>
      <c r="L3" s="4">
        <v>84</v>
      </c>
      <c r="M3" s="4">
        <v>85</v>
      </c>
      <c r="N3" s="4">
        <v>80</v>
      </c>
      <c r="O3" s="4">
        <v>85</v>
      </c>
    </row>
    <row r="4" spans="1:15" ht="47.5" customHeight="1">
      <c r="A4" s="5">
        <v>3</v>
      </c>
      <c r="B4" s="52" t="s">
        <v>27</v>
      </c>
      <c r="C4" s="54" t="s">
        <v>228</v>
      </c>
      <c r="D4" s="55" t="s">
        <v>276</v>
      </c>
      <c r="E4" s="21">
        <v>2</v>
      </c>
      <c r="F4" s="22" t="s">
        <v>205</v>
      </c>
      <c r="G4" s="21" t="s">
        <v>28</v>
      </c>
      <c r="H4" s="26"/>
      <c r="I4" s="21" t="s">
        <v>70</v>
      </c>
      <c r="J4" s="4"/>
      <c r="K4" s="4">
        <v>90</v>
      </c>
      <c r="L4" s="4">
        <v>84</v>
      </c>
      <c r="M4" s="4">
        <v>85</v>
      </c>
      <c r="N4" s="4"/>
      <c r="O4" s="4">
        <v>85</v>
      </c>
    </row>
    <row r="5" spans="1:15" ht="61" customHeight="1">
      <c r="A5" s="5">
        <v>4</v>
      </c>
      <c r="B5" s="56" t="s">
        <v>32</v>
      </c>
      <c r="C5" s="57" t="s">
        <v>226</v>
      </c>
      <c r="D5" s="56" t="s">
        <v>277</v>
      </c>
      <c r="E5" s="29"/>
      <c r="F5" s="29" t="s">
        <v>206</v>
      </c>
      <c r="G5" s="28" t="s">
        <v>203</v>
      </c>
      <c r="H5" s="28"/>
      <c r="I5" s="27"/>
    </row>
    <row r="6" spans="1:15" ht="34" customHeight="1">
      <c r="A6" s="5">
        <v>5</v>
      </c>
      <c r="B6" s="52" t="s">
        <v>33</v>
      </c>
      <c r="C6" s="54" t="s">
        <v>225</v>
      </c>
      <c r="D6" s="55" t="s">
        <v>224</v>
      </c>
      <c r="E6" s="25"/>
      <c r="F6" s="22" t="s">
        <v>207</v>
      </c>
      <c r="G6" s="21" t="s">
        <v>203</v>
      </c>
      <c r="H6" s="25"/>
      <c r="I6" s="21" t="s">
        <v>208</v>
      </c>
      <c r="J6" s="11"/>
      <c r="K6" s="11"/>
      <c r="L6" s="11"/>
      <c r="M6" s="11"/>
      <c r="N6" s="11"/>
      <c r="O6" s="11"/>
    </row>
    <row r="7" spans="1:15" ht="51" customHeight="1">
      <c r="A7" s="5">
        <v>6</v>
      </c>
      <c r="B7" s="52" t="s">
        <v>209</v>
      </c>
      <c r="C7" s="54" t="s">
        <v>229</v>
      </c>
      <c r="D7" s="55" t="s">
        <v>34</v>
      </c>
      <c r="E7" s="25"/>
      <c r="F7" s="22" t="s">
        <v>210</v>
      </c>
      <c r="G7" s="21" t="s">
        <v>211</v>
      </c>
      <c r="H7" s="25"/>
      <c r="I7" s="21" t="s">
        <v>212</v>
      </c>
      <c r="J7" s="11"/>
      <c r="K7" s="11"/>
      <c r="L7" s="11"/>
      <c r="M7" s="11"/>
      <c r="N7" s="11"/>
      <c r="O7" s="11"/>
    </row>
  </sheetData>
  <mergeCells count="1">
    <mergeCell ref="J1:O1"/>
  </mergeCells>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Q2" sqref="Q2"/>
    </sheetView>
  </sheetViews>
  <sheetFormatPr defaultRowHeight="14"/>
  <cols>
    <col min="2" max="2" width="26" customWidth="1"/>
    <col min="3" max="3" width="21.453125" style="1" customWidth="1"/>
    <col min="4" max="4" width="31.26953125" customWidth="1"/>
    <col min="5" max="5" width="14.81640625" hidden="1" customWidth="1"/>
    <col min="6" max="6" width="8.90625" hidden="1" customWidth="1"/>
    <col min="7" max="7" width="48.36328125" hidden="1" customWidth="1"/>
    <col min="8" max="13" width="8.90625" hidden="1" customWidth="1"/>
  </cols>
  <sheetData>
    <row r="1" spans="1:13" ht="39.5" customHeight="1">
      <c r="A1" s="2" t="s">
        <v>9</v>
      </c>
      <c r="B1" s="2" t="s">
        <v>39</v>
      </c>
      <c r="C1" s="2" t="s">
        <v>223</v>
      </c>
      <c r="D1" s="2" t="s">
        <v>40</v>
      </c>
      <c r="E1" s="2" t="s">
        <v>41</v>
      </c>
      <c r="F1" s="2" t="s">
        <v>42</v>
      </c>
      <c r="G1" s="2" t="s">
        <v>37</v>
      </c>
      <c r="H1" s="64" t="s">
        <v>38</v>
      </c>
      <c r="I1" s="65"/>
      <c r="J1" s="65"/>
      <c r="K1" s="65"/>
      <c r="L1" s="65"/>
      <c r="M1" s="66"/>
    </row>
    <row r="2" spans="1:13" ht="47.5" customHeight="1">
      <c r="A2" s="24">
        <v>1</v>
      </c>
      <c r="B2" s="21" t="s">
        <v>185</v>
      </c>
      <c r="C2" s="35" t="s">
        <v>230</v>
      </c>
      <c r="D2" s="21" t="s">
        <v>198</v>
      </c>
      <c r="E2" s="22" t="s">
        <v>186</v>
      </c>
      <c r="F2" s="21" t="s">
        <v>171</v>
      </c>
      <c r="G2" s="21" t="s">
        <v>63</v>
      </c>
      <c r="H2" s="21">
        <v>80</v>
      </c>
      <c r="I2" s="21">
        <v>95</v>
      </c>
      <c r="J2" s="21">
        <v>90</v>
      </c>
      <c r="K2" s="21">
        <v>95</v>
      </c>
      <c r="L2" s="21">
        <v>85</v>
      </c>
      <c r="M2" s="23">
        <f>(H2+I2+J2+K2+L2)/5</f>
        <v>89</v>
      </c>
    </row>
    <row r="3" spans="1:13" ht="35.5" customHeight="1">
      <c r="A3" s="21">
        <v>2</v>
      </c>
      <c r="B3" s="21" t="s">
        <v>182</v>
      </c>
      <c r="C3" s="35" t="s">
        <v>231</v>
      </c>
      <c r="D3" s="21" t="s">
        <v>199</v>
      </c>
      <c r="E3" s="22" t="s">
        <v>183</v>
      </c>
      <c r="F3" s="21" t="s">
        <v>171</v>
      </c>
      <c r="G3" s="21" t="s">
        <v>67</v>
      </c>
      <c r="H3" s="21"/>
      <c r="I3" s="21">
        <v>90</v>
      </c>
      <c r="J3" s="21">
        <v>80</v>
      </c>
      <c r="K3" s="21">
        <v>92</v>
      </c>
      <c r="L3" s="21"/>
      <c r="M3" s="21">
        <v>86</v>
      </c>
    </row>
    <row r="4" spans="1:13" ht="36.5" customHeight="1">
      <c r="A4" s="24">
        <v>3</v>
      </c>
      <c r="B4" s="21" t="s">
        <v>177</v>
      </c>
      <c r="C4" s="35" t="s">
        <v>232</v>
      </c>
      <c r="D4" s="21" t="s">
        <v>194</v>
      </c>
      <c r="E4" s="22" t="s">
        <v>178</v>
      </c>
      <c r="F4" s="21" t="s">
        <v>179</v>
      </c>
      <c r="G4" s="21" t="s">
        <v>168</v>
      </c>
      <c r="H4" s="21"/>
      <c r="I4" s="21">
        <v>85</v>
      </c>
      <c r="J4" s="21">
        <v>82</v>
      </c>
      <c r="K4" s="21">
        <v>90</v>
      </c>
      <c r="L4" s="21"/>
      <c r="M4" s="21"/>
    </row>
    <row r="5" spans="1:13" ht="39">
      <c r="A5" s="21">
        <v>4</v>
      </c>
      <c r="B5" s="21" t="s">
        <v>180</v>
      </c>
      <c r="C5" s="35" t="s">
        <v>233</v>
      </c>
      <c r="D5" s="21" t="s">
        <v>195</v>
      </c>
      <c r="E5" s="22" t="s">
        <v>181</v>
      </c>
      <c r="F5" s="21" t="s">
        <v>179</v>
      </c>
      <c r="G5" s="21" t="s">
        <v>66</v>
      </c>
      <c r="H5" s="21"/>
      <c r="I5" s="21">
        <v>85</v>
      </c>
      <c r="J5" s="21">
        <v>84</v>
      </c>
      <c r="K5" s="21">
        <v>85</v>
      </c>
      <c r="L5" s="21"/>
      <c r="M5" s="21"/>
    </row>
    <row r="6" spans="1:13" ht="26">
      <c r="A6" s="24">
        <v>5</v>
      </c>
      <c r="B6" s="21" t="s">
        <v>192</v>
      </c>
      <c r="C6" s="35" t="s">
        <v>234</v>
      </c>
      <c r="D6" s="23" t="s">
        <v>196</v>
      </c>
      <c r="E6" s="22" t="s">
        <v>191</v>
      </c>
      <c r="F6" s="21" t="s">
        <v>171</v>
      </c>
      <c r="G6" s="21"/>
      <c r="H6" s="21">
        <v>80</v>
      </c>
      <c r="I6" s="21">
        <v>90</v>
      </c>
      <c r="J6" s="21">
        <v>85</v>
      </c>
      <c r="K6" s="21">
        <v>90</v>
      </c>
      <c r="L6" s="21">
        <v>76</v>
      </c>
      <c r="M6" s="23">
        <f>(H6+I6+J6+K6+L6)/5</f>
        <v>84.2</v>
      </c>
    </row>
    <row r="7" spans="1:13" ht="52">
      <c r="A7" s="21">
        <v>6</v>
      </c>
      <c r="B7" s="21" t="s">
        <v>174</v>
      </c>
      <c r="C7" s="35" t="s">
        <v>235</v>
      </c>
      <c r="D7" s="21" t="s">
        <v>200</v>
      </c>
      <c r="E7" s="22" t="s">
        <v>175</v>
      </c>
      <c r="F7" s="21" t="s">
        <v>171</v>
      </c>
      <c r="G7" s="21" t="s">
        <v>72</v>
      </c>
      <c r="H7" s="21"/>
      <c r="I7" s="21">
        <v>80</v>
      </c>
      <c r="J7" s="21">
        <v>86</v>
      </c>
      <c r="K7" s="21">
        <v>85</v>
      </c>
      <c r="L7" s="21"/>
      <c r="M7" s="21">
        <v>85</v>
      </c>
    </row>
    <row r="8" spans="1:13" ht="52">
      <c r="A8" s="24">
        <v>7</v>
      </c>
      <c r="B8" s="21" t="s">
        <v>169</v>
      </c>
      <c r="C8" s="35" t="s">
        <v>236</v>
      </c>
      <c r="D8" s="21" t="s">
        <v>193</v>
      </c>
      <c r="E8" s="22" t="s">
        <v>170</v>
      </c>
      <c r="F8" s="21" t="s">
        <v>171</v>
      </c>
      <c r="G8" s="21" t="s">
        <v>71</v>
      </c>
      <c r="H8" s="21"/>
      <c r="I8" s="21">
        <v>85</v>
      </c>
      <c r="J8" s="21">
        <v>82</v>
      </c>
      <c r="K8" s="21">
        <v>80</v>
      </c>
      <c r="L8" s="21"/>
      <c r="M8" s="21">
        <v>85</v>
      </c>
    </row>
    <row r="9" spans="1:13" ht="39">
      <c r="A9" s="21">
        <v>8</v>
      </c>
      <c r="B9" s="21" t="s">
        <v>187</v>
      </c>
      <c r="C9" s="38" t="s">
        <v>237</v>
      </c>
      <c r="D9" s="23" t="s">
        <v>197</v>
      </c>
      <c r="E9" s="22" t="s">
        <v>188</v>
      </c>
      <c r="F9" s="21" t="s">
        <v>171</v>
      </c>
      <c r="G9" s="21" t="s">
        <v>48</v>
      </c>
      <c r="H9" s="21">
        <v>70</v>
      </c>
      <c r="I9" s="21">
        <v>90</v>
      </c>
      <c r="J9" s="21">
        <v>85</v>
      </c>
      <c r="K9" s="21">
        <v>90</v>
      </c>
      <c r="L9" s="21">
        <v>80</v>
      </c>
      <c r="M9" s="23">
        <f>(H9+I9+J9+K9+L9)/5</f>
        <v>83</v>
      </c>
    </row>
    <row r="10" spans="1:13" ht="26">
      <c r="A10" s="24">
        <v>9</v>
      </c>
      <c r="B10" s="21" t="s">
        <v>189</v>
      </c>
      <c r="C10" s="35" t="s">
        <v>234</v>
      </c>
      <c r="D10" s="23" t="s">
        <v>190</v>
      </c>
      <c r="E10" s="22" t="s">
        <v>191</v>
      </c>
      <c r="F10" s="21" t="s">
        <v>171</v>
      </c>
      <c r="G10" s="21"/>
      <c r="H10" s="21">
        <v>70</v>
      </c>
      <c r="I10" s="21">
        <v>90</v>
      </c>
      <c r="J10" s="21">
        <v>82</v>
      </c>
      <c r="K10" s="21">
        <v>90</v>
      </c>
      <c r="L10" s="21">
        <v>80</v>
      </c>
      <c r="M10" s="23">
        <f>(H10+I10+J10+K10+L10)/5</f>
        <v>82.4</v>
      </c>
    </row>
    <row r="11" spans="1:13" ht="39">
      <c r="A11" s="21">
        <v>10</v>
      </c>
      <c r="B11" s="21" t="s">
        <v>172</v>
      </c>
      <c r="C11" s="35" t="s">
        <v>238</v>
      </c>
      <c r="D11" s="21" t="s">
        <v>201</v>
      </c>
      <c r="E11" s="22" t="s">
        <v>173</v>
      </c>
      <c r="F11" s="21" t="s">
        <v>171</v>
      </c>
      <c r="G11" s="21" t="s">
        <v>64</v>
      </c>
      <c r="H11" s="21"/>
      <c r="I11" s="21">
        <v>80</v>
      </c>
      <c r="J11" s="21">
        <v>80</v>
      </c>
      <c r="K11" s="21">
        <v>80</v>
      </c>
      <c r="L11" s="21"/>
      <c r="M11" s="21">
        <v>86</v>
      </c>
    </row>
    <row r="12" spans="1:13">
      <c r="A12" s="24">
        <v>11</v>
      </c>
      <c r="B12" s="21" t="s">
        <v>184</v>
      </c>
      <c r="C12" s="35" t="s">
        <v>239</v>
      </c>
      <c r="D12" s="23" t="s">
        <v>44</v>
      </c>
      <c r="E12" s="22" t="s">
        <v>173</v>
      </c>
      <c r="F12" s="21" t="s">
        <v>171</v>
      </c>
      <c r="G12" s="21" t="s">
        <v>68</v>
      </c>
      <c r="H12" s="21"/>
      <c r="I12" s="21">
        <v>75</v>
      </c>
      <c r="J12" s="21">
        <v>82</v>
      </c>
      <c r="K12" s="21">
        <v>85</v>
      </c>
      <c r="L12" s="21"/>
      <c r="M12" s="21"/>
    </row>
    <row r="13" spans="1:13" ht="52">
      <c r="A13" s="21">
        <v>12</v>
      </c>
      <c r="B13" s="21" t="s">
        <v>176</v>
      </c>
      <c r="C13" s="35" t="s">
        <v>240</v>
      </c>
      <c r="D13" s="21" t="s">
        <v>213</v>
      </c>
      <c r="E13" s="22" t="s">
        <v>43</v>
      </c>
      <c r="F13" s="21" t="s">
        <v>171</v>
      </c>
      <c r="G13" s="21" t="s">
        <v>65</v>
      </c>
      <c r="H13" s="21"/>
      <c r="I13" s="21">
        <v>75</v>
      </c>
      <c r="J13" s="21">
        <v>80</v>
      </c>
      <c r="K13" s="21">
        <v>75</v>
      </c>
      <c r="L13" s="21"/>
      <c r="M13" s="21"/>
    </row>
    <row r="14" spans="1:13" s="3" customFormat="1" ht="29.4" customHeight="1">
      <c r="A14" s="13">
        <v>19</v>
      </c>
      <c r="B14" s="15" t="s">
        <v>141</v>
      </c>
      <c r="C14" s="39" t="s">
        <v>241</v>
      </c>
      <c r="D14" s="13" t="s">
        <v>142</v>
      </c>
      <c r="E14" s="15" t="s">
        <v>143</v>
      </c>
      <c r="F14" s="14" t="s">
        <v>52</v>
      </c>
      <c r="G14" s="13">
        <v>10</v>
      </c>
      <c r="H14" s="16"/>
      <c r="I14" s="13" t="s">
        <v>52</v>
      </c>
      <c r="J14" s="11"/>
      <c r="K14" s="11"/>
      <c r="L14" s="11"/>
      <c r="M14" s="11"/>
    </row>
  </sheetData>
  <autoFilter ref="A1:M13">
    <filterColumn colId="7" showButton="0"/>
    <filterColumn colId="8" showButton="0"/>
    <filterColumn colId="9" showButton="0"/>
    <filterColumn colId="10" showButton="0"/>
    <filterColumn colId="11" showButton="0"/>
  </autoFilter>
  <mergeCells count="1">
    <mergeCell ref="H1:M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教改项目</vt:lpstr>
      <vt:lpstr>课程建设项目</vt:lpstr>
      <vt:lpstr>教材项目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2018-06-14T01:44:37Z</dcterms:modified>
</cp:coreProperties>
</file>